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5" activeTab="28"/>
  </bookViews>
  <sheets>
    <sheet name="14a local acuerdo ley dist  (2)" sheetId="1" state="hidden" r:id="rId1"/>
    <sheet name="14b locales acuerdo ley dist" sheetId="2" state="hidden" r:id="rId2"/>
    <sheet name="tamaño emp" sheetId="3" state="hidden" r:id="rId3"/>
    <sheet name="actividad emp" sheetId="4" state="hidden" r:id="rId4"/>
    <sheet name="11 eco pais dist" sheetId="5" state="hidden" r:id="rId5"/>
    <sheet name="1 Empresas actividades" sheetId="6" r:id="rId6"/>
    <sheet name="2 empresas tamaño" sheetId="7" r:id="rId7"/>
    <sheet name="3 años operar" sheetId="8" r:id="rId8"/>
    <sheet name="4a eco pais" sheetId="9" r:id="rId9"/>
    <sheet name="4b eco pais dist" sheetId="10" r:id="rId10"/>
    <sheet name="4c eco pais calif" sheetId="11" r:id="rId11"/>
    <sheet name="4d eco emp " sheetId="12" r:id="rId12"/>
    <sheet name="5a acuerdo ley dist" sheetId="13" r:id="rId13"/>
    <sheet name="5b acuerdo ley est" sheetId="14" r:id="rId14"/>
    <sheet name="6 acuerdo lugar pub" sheetId="15" r:id="rId15"/>
    <sheet name="7 rest ventas" sheetId="16" r:id="rId16"/>
    <sheet name="8 rest comun public" sheetId="17" r:id="rId17"/>
    <sheet name="9 rest punto venta" sheetId="18" r:id="rId18"/>
    <sheet name="10 rest etiquetas" sheetId="19" r:id="rId19"/>
    <sheet name="11 benef amb" sheetId="20" r:id="rId20"/>
    <sheet name="12 ben LP" sheetId="21" r:id="rId21"/>
    <sheet name="13 inversion" sheetId="22" r:id="rId22"/>
    <sheet name="14 espacios fumar" sheetId="23" r:id="rId23"/>
    <sheet name="15 quejas permitir fumar" sheetId="24" r:id="rId24"/>
    <sheet name="16 quejas permitir fumar est" sheetId="25" r:id="rId25"/>
    <sheet name="17 quejas no permitir" sheetId="26" r:id="rId26"/>
    <sheet name="18 no permitr fumar act" sheetId="27" r:id="rId27"/>
    <sheet name="19 impacto ley dist" sheetId="28" r:id="rId28"/>
    <sheet name="20 impacto ley act" sheetId="29" r:id="rId29"/>
  </sheets>
  <externalReferences>
    <externalReference r:id="rId32"/>
  </externalReferences>
  <definedNames>
    <definedName name="_xlnm.Print_Area" localSheetId="4">'11 eco pais dist'!$A$4:$B$12</definedName>
    <definedName name="_xlnm.Print_Area" localSheetId="0">'14a local acuerdo ley dist  (2)'!$A$3:$E$17</definedName>
    <definedName name="_xlnm.Print_Area" localSheetId="1">'14b locales acuerdo ley dist'!$A$3:$D$12</definedName>
  </definedNames>
  <calcPr fullCalcOnLoad="1"/>
</workbook>
</file>

<file path=xl/sharedStrings.xml><?xml version="1.0" encoding="utf-8"?>
<sst xmlns="http://schemas.openxmlformats.org/spreadsheetml/2006/main" count="84" uniqueCount="35">
  <si>
    <t>Distrito</t>
  </si>
  <si>
    <t>Colón (cabecera)</t>
  </si>
  <si>
    <t>David</t>
  </si>
  <si>
    <t>Panamá</t>
  </si>
  <si>
    <t>San Miguelito</t>
  </si>
  <si>
    <t>Microempresas</t>
  </si>
  <si>
    <t>Pequeñas empresas</t>
  </si>
  <si>
    <t>Medianas empresas</t>
  </si>
  <si>
    <t>Grandres empresas</t>
  </si>
  <si>
    <t>NSI</t>
  </si>
  <si>
    <t>Total</t>
  </si>
  <si>
    <t>Colón</t>
  </si>
  <si>
    <t>Servicio de alojamiento en hoteles</t>
  </si>
  <si>
    <t>Servicio de alojamiento en pensiones</t>
  </si>
  <si>
    <t>Servicios en bares y cantinas</t>
  </si>
  <si>
    <t>Servicios en refresquería</t>
  </si>
  <si>
    <t>Servicios en restaurantes</t>
  </si>
  <si>
    <t>Servicios en restaurantes de comida rápida</t>
  </si>
  <si>
    <t>Actividad</t>
  </si>
  <si>
    <t>Tamaño de empresa</t>
  </si>
  <si>
    <t>Cuadro # 11. PERCEPCIÓN DE LA SITUACIÓN ECONÓMICA DEL PAIS REPORTADA POR LOS ENTREVISTADOS DE LOS LOCALES COMERCIALES VISITADOS, SEGÚN DISTRITO: ICGES - ENCUESTA A LOCALES COMERCIALES 2012</t>
  </si>
  <si>
    <t>TOTAL…………...……………….....…….</t>
  </si>
  <si>
    <t>Ha mejorado</t>
  </si>
  <si>
    <t>Esta igual</t>
  </si>
  <si>
    <t>Ha empeorado</t>
  </si>
  <si>
    <t>NS / NR</t>
  </si>
  <si>
    <t>San miguelito</t>
  </si>
  <si>
    <t>Distritos</t>
  </si>
  <si>
    <t>Cuadro # 14b. TOTAL DE LOCALES COMERCIALES VISITADOS QUE REPORTAN ESTAR O NO DE ACUERDO CON LA LEY POR DISTRITO, SEGÚN ACTIVIDAD COMERCIAL: ICGES - ENCUESTA A LOCALES COMERCIALES 2012</t>
  </si>
  <si>
    <t xml:space="preserve">Total </t>
  </si>
  <si>
    <t>Acuerdo</t>
  </si>
  <si>
    <t>Desacuerdo</t>
  </si>
  <si>
    <t>TOTAL……..….......…….</t>
  </si>
  <si>
    <t>Cuadro # 14a. TOTAL DE LOCALES COMERCIALES VISITADOS QUE REPORTAN ESTAR O NO DE ACUERDO CON LA LEY, SEGÚN DISTRITO Y ACTIVIDAD COMERCIAL: ICGES - ENCUESTA A LOCALES COMERCIALES 2012</t>
  </si>
  <si>
    <t>Distrito y actividad</t>
  </si>
</sst>
</file>

<file path=xl/styles.xml><?xml version="1.0" encoding="utf-8"?>
<styleSheet xmlns="http://schemas.openxmlformats.org/spreadsheetml/2006/main">
  <numFmts count="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51">
      <alignment/>
      <protection/>
    </xf>
    <xf numFmtId="0" fontId="4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right"/>
      <protection/>
    </xf>
    <xf numFmtId="0" fontId="6" fillId="0" borderId="12" xfId="51" applyFont="1" applyBorder="1">
      <alignment/>
      <protection/>
    </xf>
    <xf numFmtId="0" fontId="6" fillId="0" borderId="0" xfId="51" applyFont="1" applyBorder="1" applyAlignment="1">
      <alignment horizontal="right"/>
      <protection/>
    </xf>
    <xf numFmtId="0" fontId="6" fillId="0" borderId="13" xfId="51" applyFont="1" applyBorder="1">
      <alignment/>
      <protection/>
    </xf>
    <xf numFmtId="0" fontId="4" fillId="0" borderId="14" xfId="51" applyBorder="1">
      <alignment/>
      <protection/>
    </xf>
    <xf numFmtId="0" fontId="4" fillId="0" borderId="15" xfId="51" applyBorder="1">
      <alignment/>
      <protection/>
    </xf>
    <xf numFmtId="0" fontId="4" fillId="0" borderId="13" xfId="51" applyBorder="1">
      <alignment/>
      <protection/>
    </xf>
    <xf numFmtId="0" fontId="6" fillId="0" borderId="0" xfId="51" applyFont="1" applyBorder="1">
      <alignment/>
      <protection/>
    </xf>
    <xf numFmtId="0" fontId="4" fillId="0" borderId="0" xfId="51" applyBorder="1">
      <alignment/>
      <protection/>
    </xf>
    <xf numFmtId="0" fontId="4" fillId="0" borderId="16" xfId="51" applyBorder="1">
      <alignment/>
      <protection/>
    </xf>
    <xf numFmtId="0" fontId="4" fillId="0" borderId="17" xfId="51" applyBorder="1">
      <alignment/>
      <protection/>
    </xf>
    <xf numFmtId="0" fontId="4" fillId="0" borderId="0" xfId="51" applyAlignment="1">
      <alignment horizontal="center"/>
      <protection/>
    </xf>
    <xf numFmtId="0" fontId="4" fillId="0" borderId="18" xfId="51" applyFont="1" applyBorder="1" applyAlignment="1">
      <alignment horizontal="center"/>
      <protection/>
    </xf>
    <xf numFmtId="0" fontId="6" fillId="0" borderId="19" xfId="51" applyFont="1" applyBorder="1">
      <alignment/>
      <protection/>
    </xf>
    <xf numFmtId="0" fontId="4" fillId="0" borderId="20" xfId="51" applyBorder="1">
      <alignment/>
      <protection/>
    </xf>
    <xf numFmtId="0" fontId="6" fillId="0" borderId="11" xfId="51" applyFont="1" applyBorder="1" applyAlignment="1">
      <alignment/>
      <protection/>
    </xf>
    <xf numFmtId="0" fontId="6" fillId="0" borderId="11" xfId="51" applyFont="1" applyBorder="1" applyAlignment="1">
      <alignment horizontal="right"/>
      <protection/>
    </xf>
    <xf numFmtId="0" fontId="6" fillId="0" borderId="12" xfId="51" applyFont="1" applyBorder="1" applyAlignment="1">
      <alignment horizontal="right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8" xfId="51" applyFont="1" applyBorder="1" applyAlignment="1">
      <alignment horizontal="center" vertical="center"/>
      <protection/>
    </xf>
    <xf numFmtId="0" fontId="6" fillId="0" borderId="22" xfId="51" applyFont="1" applyBorder="1" applyAlignment="1">
      <alignment horizontal="right"/>
      <protection/>
    </xf>
    <xf numFmtId="0" fontId="4" fillId="0" borderId="0" xfId="51" applyFont="1" applyAlignment="1">
      <alignment horizontal="center" wrapText="1"/>
      <protection/>
    </xf>
    <xf numFmtId="0" fontId="4" fillId="0" borderId="0" xfId="5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chartsheet" Target="chartsheets/sheet14.xml" /><Relationship Id="rId20" Type="http://schemas.openxmlformats.org/officeDocument/2006/relationships/chartsheet" Target="chartsheets/sheet15.xml" /><Relationship Id="rId21" Type="http://schemas.openxmlformats.org/officeDocument/2006/relationships/chartsheet" Target="chartsheets/sheet16.xml" /><Relationship Id="rId22" Type="http://schemas.openxmlformats.org/officeDocument/2006/relationships/chartsheet" Target="chartsheets/sheet17.xml" /><Relationship Id="rId23" Type="http://schemas.openxmlformats.org/officeDocument/2006/relationships/chartsheet" Target="chartsheets/sheet18.xml" /><Relationship Id="rId24" Type="http://schemas.openxmlformats.org/officeDocument/2006/relationships/chartsheet" Target="chartsheets/sheet19.xml" /><Relationship Id="rId25" Type="http://schemas.openxmlformats.org/officeDocument/2006/relationships/chartsheet" Target="chartsheets/sheet20.xml" /><Relationship Id="rId26" Type="http://schemas.openxmlformats.org/officeDocument/2006/relationships/chartsheet" Target="chartsheets/sheet21.xml" /><Relationship Id="rId27" Type="http://schemas.openxmlformats.org/officeDocument/2006/relationships/chartsheet" Target="chartsheets/sheet22.xml" /><Relationship Id="rId28" Type="http://schemas.openxmlformats.org/officeDocument/2006/relationships/chartsheet" Target="chartsheets/sheet23.xml" /><Relationship Id="rId29" Type="http://schemas.openxmlformats.org/officeDocument/2006/relationships/chartsheet" Target="chartsheets/sheet24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75"/>
          <c:y val="0.324"/>
          <c:w val="0.42025"/>
          <c:h val="0.58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'actividad emp'!$A$8:$A$13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'actividad emp'!$B$8:$B$13</c:f>
              <c:numCache>
                <c:ptCount val="6"/>
                <c:pt idx="0">
                  <c:v>42</c:v>
                </c:pt>
                <c:pt idx="1">
                  <c:v>24</c:v>
                </c:pt>
                <c:pt idx="2">
                  <c:v>141</c:v>
                </c:pt>
                <c:pt idx="3">
                  <c:v>80</c:v>
                </c:pt>
                <c:pt idx="4">
                  <c:v>564</c:v>
                </c:pt>
                <c:pt idx="5">
                  <c:v>79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'actividad emp'!$A$8:$A$13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'actividad emp'!$C$8:$C$13</c:f>
              <c:numCache>
                <c:ptCount val="6"/>
                <c:pt idx="0">
                  <c:v>7</c:v>
                </c:pt>
                <c:pt idx="1">
                  <c:v>4</c:v>
                </c:pt>
                <c:pt idx="2">
                  <c:v>31</c:v>
                </c:pt>
                <c:pt idx="3">
                  <c:v>7</c:v>
                </c:pt>
                <c:pt idx="4">
                  <c:v>98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'actividad emp'!$A$8:$A$13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'actividad emp'!$D$8:$D$13</c:f>
              <c:numCache>
                <c:ptCount val="6"/>
                <c:pt idx="0">
                  <c:v>11</c:v>
                </c:pt>
                <c:pt idx="1">
                  <c:v>9</c:v>
                </c:pt>
                <c:pt idx="2">
                  <c:v>47</c:v>
                </c:pt>
                <c:pt idx="3">
                  <c:v>22</c:v>
                </c:pt>
                <c:pt idx="4">
                  <c:v>110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'actividad emp'!$A$8:$A$13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'actividad emp'!$E$8:$E$13</c:f>
              <c:numCache>
                <c:ptCount val="6"/>
                <c:pt idx="0">
                  <c:v>24</c:v>
                </c:pt>
                <c:pt idx="1">
                  <c:v>11</c:v>
                </c:pt>
                <c:pt idx="2">
                  <c:v>40</c:v>
                </c:pt>
                <c:pt idx="3">
                  <c:v>25</c:v>
                </c:pt>
                <c:pt idx="4">
                  <c:v>215</c:v>
                </c:pt>
                <c:pt idx="5">
                  <c:v>36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'actividad emp'!$A$8:$A$13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'actividad emp'!$F$8:$F$13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26</c:v>
                </c:pt>
                <c:pt idx="4">
                  <c:v>141</c:v>
                </c:pt>
                <c:pt idx="5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5"/>
          <c:y val="0.2565"/>
          <c:w val="0.4195"/>
          <c:h val="0.4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'[1]16 a y b Acuer lugares pub dist'!$C$4:$G$4</c:f>
              <c:strCache>
                <c:ptCount val="5"/>
                <c:pt idx="0">
                  <c:v>Muy de acuerdo</c:v>
                </c:pt>
                <c:pt idx="1">
                  <c:v>Algo de acuerdo</c:v>
                </c:pt>
                <c:pt idx="2">
                  <c:v>Indiferente</c:v>
                </c:pt>
                <c:pt idx="3">
                  <c:v>Algo en desacuerdo</c:v>
                </c:pt>
                <c:pt idx="4">
                  <c:v>Muy en desacuerdo</c:v>
                </c:pt>
              </c:strCache>
            </c:strRef>
          </c:cat>
          <c:val>
            <c:numRef>
              <c:f>'[1]16 a y b Acuer lugares pub dist'!$C$5:$G$5</c:f>
              <c:numCache>
                <c:ptCount val="5"/>
                <c:pt idx="0">
                  <c:v>411</c:v>
                </c:pt>
                <c:pt idx="1">
                  <c:v>56</c:v>
                </c:pt>
                <c:pt idx="2">
                  <c:v>32</c:v>
                </c:pt>
                <c:pt idx="3">
                  <c:v>91</c:v>
                </c:pt>
                <c:pt idx="4">
                  <c:v>340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6"/>
          <c:y val="0.37"/>
          <c:w val="0.43275"/>
          <c:h val="0.4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'[1]17 a y b Acuerdo Res ventas'!$C$18:$G$18</c:f>
              <c:strCache>
                <c:ptCount val="5"/>
                <c:pt idx="0">
                  <c:v>Muy de acuerdo</c:v>
                </c:pt>
                <c:pt idx="1">
                  <c:v>Algo de acuerdo</c:v>
                </c:pt>
                <c:pt idx="2">
                  <c:v>Indiferente</c:v>
                </c:pt>
                <c:pt idx="3">
                  <c:v>Algo en desacuerdo</c:v>
                </c:pt>
                <c:pt idx="4">
                  <c:v>Muy en desacuerdo</c:v>
                </c:pt>
              </c:strCache>
            </c:strRef>
          </c:cat>
          <c:val>
            <c:numRef>
              <c:f>'[1]17 a y b Acuerdo Res ventas'!$C$7:$G$7</c:f>
              <c:numCache>
                <c:ptCount val="5"/>
                <c:pt idx="0">
                  <c:v>714</c:v>
                </c:pt>
                <c:pt idx="1">
                  <c:v>62</c:v>
                </c:pt>
                <c:pt idx="2">
                  <c:v>36</c:v>
                </c:pt>
                <c:pt idx="3">
                  <c:v>19</c:v>
                </c:pt>
                <c:pt idx="4">
                  <c:v>99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55"/>
          <c:y val="0.346"/>
          <c:w val="0.489"/>
          <c:h val="0.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'[1]18 a y b rest publicidad'!$C$6:$G$6</c:f>
              <c:strCache>
                <c:ptCount val="5"/>
                <c:pt idx="0">
                  <c:v>Muy de acuerdo</c:v>
                </c:pt>
                <c:pt idx="1">
                  <c:v>Algo de acuerdo</c:v>
                </c:pt>
                <c:pt idx="2">
                  <c:v>Indiferente</c:v>
                </c:pt>
                <c:pt idx="3">
                  <c:v>Algo en desacuerdo</c:v>
                </c:pt>
                <c:pt idx="4">
                  <c:v>Muy en desacuerdo</c:v>
                </c:pt>
              </c:strCache>
            </c:strRef>
          </c:cat>
          <c:val>
            <c:numRef>
              <c:f>'[1]18 a y b rest publicidad'!$C$7:$G$7</c:f>
              <c:numCache>
                <c:ptCount val="5"/>
                <c:pt idx="0">
                  <c:v>594</c:v>
                </c:pt>
                <c:pt idx="1">
                  <c:v>92</c:v>
                </c:pt>
                <c:pt idx="2">
                  <c:v>102</c:v>
                </c:pt>
                <c:pt idx="3">
                  <c:v>29</c:v>
                </c:pt>
                <c:pt idx="4">
                  <c:v>113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6375"/>
          <c:y val="0.324"/>
          <c:w val="0.463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 a y b promo y punto venta'!$C$6:$G$6</c:f>
              <c:strCache>
                <c:ptCount val="5"/>
                <c:pt idx="0">
                  <c:v>Muy de acuerdo</c:v>
                </c:pt>
                <c:pt idx="1">
                  <c:v>Algo de acuerdo</c:v>
                </c:pt>
                <c:pt idx="2">
                  <c:v>Indiferente</c:v>
                </c:pt>
                <c:pt idx="3">
                  <c:v>Algo en desacuerdo</c:v>
                </c:pt>
                <c:pt idx="4">
                  <c:v>Muy en desacuerdo</c:v>
                </c:pt>
              </c:strCache>
            </c:strRef>
          </c:cat>
          <c:val>
            <c:numRef>
              <c:f>'[1]19 a y b promo y punto venta'!$C$7:$G$7</c:f>
              <c:numCache>
                <c:ptCount val="5"/>
                <c:pt idx="0">
                  <c:v>637</c:v>
                </c:pt>
                <c:pt idx="1">
                  <c:v>106</c:v>
                </c:pt>
                <c:pt idx="2">
                  <c:v>76</c:v>
                </c:pt>
                <c:pt idx="3">
                  <c:v>24</c:v>
                </c:pt>
                <c:pt idx="4">
                  <c:v>87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4775"/>
          <c:y val="0.37"/>
          <c:w val="0.47425"/>
          <c:h val="0.46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'[1]20 a y b locales advert dist'!$C$6:$G$6</c:f>
              <c:strCache>
                <c:ptCount val="5"/>
                <c:pt idx="0">
                  <c:v>Muy de acuerdo</c:v>
                </c:pt>
                <c:pt idx="1">
                  <c:v>Algo de acuerdo</c:v>
                </c:pt>
                <c:pt idx="2">
                  <c:v>Indiferente</c:v>
                </c:pt>
                <c:pt idx="3">
                  <c:v>Algo en desacuerdo</c:v>
                </c:pt>
                <c:pt idx="4">
                  <c:v>Muy en desacuerdo</c:v>
                </c:pt>
              </c:strCache>
            </c:strRef>
          </c:cat>
          <c:val>
            <c:numRef>
              <c:f>'[1]20 a y b locales advert dist'!$C$7:$G$7</c:f>
              <c:numCache>
                <c:ptCount val="5"/>
                <c:pt idx="0">
                  <c:v>821</c:v>
                </c:pt>
                <c:pt idx="1">
                  <c:v>38</c:v>
                </c:pt>
                <c:pt idx="2">
                  <c:v>16</c:v>
                </c:pt>
                <c:pt idx="3">
                  <c:v>10</c:v>
                </c:pt>
                <c:pt idx="4">
                  <c:v>45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24075"/>
          <c:w val="0.444"/>
          <c:h val="0.43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'[1]21 locales beneficio amb di (2)'!$C$8:$D$8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'[1]21 locales beneficio amb di (2)'!$C$9:$D$9</c:f>
              <c:numCache>
                <c:ptCount val="2"/>
                <c:pt idx="0">
                  <c:v>824</c:v>
                </c:pt>
                <c:pt idx="1">
                  <c:v>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1825"/>
          <c:y val="0.28425"/>
          <c:w val="0.47625"/>
          <c:h val="0.4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('[1]22 benef LPlazo act'!$D$8,'[1]22 benef LPlazo act'!$F$8)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('[1]22 benef LPlazo act'!$D$9,'[1]22 benef LPlazo act'!$F$9)</c:f>
              <c:numCache>
                <c:ptCount val="2"/>
                <c:pt idx="0">
                  <c:v>780</c:v>
                </c:pt>
                <c:pt idx="1">
                  <c:v>113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5"/>
          <c:y val="0.18825"/>
          <c:w val="0.489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('[1]24 inv espacio dist act'!$E$6,'[1]24 inv espacio dist act'!$G$6)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('[1]24 inv espacio dist act'!$E$7,'[1]24 inv espacio dist act'!$G$7)</c:f>
              <c:numCache>
                <c:ptCount val="2"/>
                <c:pt idx="0">
                  <c:v>36</c:v>
                </c:pt>
                <c:pt idx="1">
                  <c:v>894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32"/>
          <c:y val="0.2205"/>
          <c:w val="0.508"/>
          <c:h val="0.49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('[1]25a lugar fumar dist'!$D$6,'[1]25a lugar fumar dist'!$F$6)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('[1]25a lugar fumar dist'!$D$7,'[1]25a lugar fumar dist'!$F$7)</c:f>
              <c:numCache>
                <c:ptCount val="2"/>
                <c:pt idx="0">
                  <c:v>59</c:v>
                </c:pt>
                <c:pt idx="1">
                  <c:v>871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48"/>
          <c:y val="0.18875"/>
          <c:w val="0.5017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('[1]26 quejas perm dist'!$C$7,'[1]26 quejas perm dist'!$E$7)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('[1]26 quejas perm dist'!$C$8,'[1]26 quejas perm dist'!$E$8)</c:f>
              <c:numCache>
                <c:ptCount val="2"/>
                <c:pt idx="0">
                  <c:v>30</c:v>
                </c:pt>
                <c:pt idx="1">
                  <c:v>900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7125"/>
          <c:y val="0.3025"/>
          <c:w val="0.45"/>
          <c:h val="0.5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'tamaño emp'!$A$8:$A$12</c:f>
              <c:strCache>
                <c:ptCount val="5"/>
                <c:pt idx="0">
                  <c:v>Microempresas</c:v>
                </c:pt>
                <c:pt idx="1">
                  <c:v>Pequeñas empresas</c:v>
                </c:pt>
                <c:pt idx="2">
                  <c:v>Medianas empresas</c:v>
                </c:pt>
                <c:pt idx="3">
                  <c:v>Grandres empresas</c:v>
                </c:pt>
                <c:pt idx="4">
                  <c:v>NSI</c:v>
                </c:pt>
              </c:strCache>
            </c:strRef>
          </c:cat>
          <c:val>
            <c:numRef>
              <c:f>'tamaño emp'!$B$8:$B$12</c:f>
              <c:numCache>
                <c:ptCount val="5"/>
                <c:pt idx="0">
                  <c:v>539</c:v>
                </c:pt>
                <c:pt idx="1">
                  <c:v>101</c:v>
                </c:pt>
                <c:pt idx="2">
                  <c:v>24</c:v>
                </c:pt>
                <c:pt idx="3">
                  <c:v>76</c:v>
                </c:pt>
                <c:pt idx="4">
                  <c:v>190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16575"/>
          <c:y val="0.21325"/>
          <c:w val="0.639"/>
          <c:h val="0.5455"/>
        </c:manualLayout>
      </c:layout>
      <c:bar3DChart>
        <c:barDir val="bar"/>
        <c:grouping val="clustered"/>
        <c:varyColors val="0"/>
        <c:ser>
          <c:idx val="0"/>
          <c:order val="0"/>
          <c:tx>
            <c:v>Si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'[1]28 quejas perm act'!$A$8:$A$13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'[1]28 quejas perm act'!$D$8:$D$13</c:f>
              <c:numCache>
                <c:ptCount val="6"/>
                <c:pt idx="0">
                  <c:v>16.666666666666664</c:v>
                </c:pt>
                <c:pt idx="1">
                  <c:v>12.5</c:v>
                </c:pt>
                <c:pt idx="2">
                  <c:v>4.25531914893617</c:v>
                </c:pt>
                <c:pt idx="3">
                  <c:v>0</c:v>
                </c:pt>
                <c:pt idx="4">
                  <c:v>2.4822695035460995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'[1]28 quejas perm act'!$A$8:$A$13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'[1]28 quejas perm act'!$F$8:$F$13</c:f>
              <c:numCache>
                <c:ptCount val="6"/>
                <c:pt idx="0">
                  <c:v>83.33333333333334</c:v>
                </c:pt>
                <c:pt idx="1">
                  <c:v>87.5</c:v>
                </c:pt>
                <c:pt idx="2">
                  <c:v>95.74468085106383</c:v>
                </c:pt>
                <c:pt idx="3">
                  <c:v>100</c:v>
                </c:pt>
                <c:pt idx="4">
                  <c:v>97.51773049645391</c:v>
                </c:pt>
                <c:pt idx="5">
                  <c:v>100</c:v>
                </c:pt>
              </c:numCache>
            </c:numRef>
          </c:val>
          <c:shape val="box"/>
        </c:ser>
        <c:shape val="box"/>
        <c:axId val="46656913"/>
        <c:axId val="17259034"/>
      </c:bar3DChart>
      <c:cat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Actividad comercial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5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8925"/>
          <c:w val="0.051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645"/>
          <c:y val="0.212"/>
          <c:w val="0.49475"/>
          <c:h val="0.4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('[1]29 quejas no perm act'!$C$8,'[1]29 quejas no perm act'!$E$8)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('[1]27 quejas no perm dist'!$C$10,'[1]27 quejas no perm dist'!$E$10)</c:f>
              <c:numCache>
                <c:ptCount val="2"/>
                <c:pt idx="0">
                  <c:v>200</c:v>
                </c:pt>
                <c:pt idx="1">
                  <c:v>730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1755"/>
          <c:y val="0.2305"/>
          <c:w val="0.64975"/>
          <c:h val="0.653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'[1]29 quejas no perm act'!$E$8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'[1]29 quejas no perm act'!$A$10:$A$15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'[1]29 quejas no perm act'!$F$10:$F$15</c:f>
              <c:numCache>
                <c:ptCount val="6"/>
                <c:pt idx="0">
                  <c:v>54.761904761904766</c:v>
                </c:pt>
                <c:pt idx="1">
                  <c:v>58.333333333333336</c:v>
                </c:pt>
                <c:pt idx="2">
                  <c:v>63.829787234042556</c:v>
                </c:pt>
                <c:pt idx="3">
                  <c:v>83.75</c:v>
                </c:pt>
                <c:pt idx="4">
                  <c:v>82.09219858156028</c:v>
                </c:pt>
                <c:pt idx="5">
                  <c:v>92.40506329113924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'[1]29 quejas no perm act'!$C$8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'[1]29 quejas no perm act'!$A$10:$A$15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'[1]29 quejas no perm act'!$D$10:$D$15</c:f>
              <c:numCache>
                <c:ptCount val="6"/>
                <c:pt idx="0">
                  <c:v>45.23809523809524</c:v>
                </c:pt>
                <c:pt idx="1">
                  <c:v>41.66666666666667</c:v>
                </c:pt>
                <c:pt idx="2">
                  <c:v>36.17021276595745</c:v>
                </c:pt>
                <c:pt idx="3">
                  <c:v>16.25</c:v>
                </c:pt>
                <c:pt idx="4">
                  <c:v>17.907801418439718</c:v>
                </c:pt>
                <c:pt idx="5">
                  <c:v>7.59493670886076</c:v>
                </c:pt>
              </c:numCache>
            </c:numRef>
          </c:val>
          <c:shape val="box"/>
        </c:ser>
        <c:shape val="box"/>
        <c:axId val="21113579"/>
        <c:axId val="55804484"/>
      </c:bar3DChart>
      <c:cat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Actividad comercial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13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62325"/>
          <c:w val="0.066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18825"/>
          <c:y val="0.17625"/>
          <c:w val="0.6165"/>
          <c:h val="0.7375"/>
        </c:manualLayout>
      </c:layout>
      <c:bar3DChart>
        <c:barDir val="bar"/>
        <c:grouping val="clustered"/>
        <c:varyColors val="0"/>
        <c:ser>
          <c:idx val="3"/>
          <c:order val="0"/>
          <c:tx>
            <c:strRef>
              <c:f>'[1]30 a y b incidido ley dist'!$A$26</c:f>
              <c:strCache>
                <c:ptCount val="1"/>
                <c:pt idx="0">
                  <c:v>NS / NR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('[1]30 a y b incidido ley dist'!$B$20:$B$21,'[1]30 a y b incidido ley dist'!$D$21,'[1]30 a y b incidido ley dist'!$E$21,'[1]30 a y b incidido ley dist'!$F$21,'[1]30 a y b incidido ley dist'!$G$21)</c:f>
              <c:strCache>
                <c:ptCount val="5"/>
                <c:pt idx="0">
                  <c:v>Total</c:v>
                </c:pt>
                <c:pt idx="1">
                  <c:v>Colón (cabecera)</c:v>
                </c:pt>
                <c:pt idx="2">
                  <c:v>David</c:v>
                </c:pt>
                <c:pt idx="3">
                  <c:v>Panamá</c:v>
                </c:pt>
                <c:pt idx="4">
                  <c:v>San Miguelito</c:v>
                </c:pt>
              </c:strCache>
            </c:strRef>
          </c:cat>
          <c:val>
            <c:numRef>
              <c:f>'[1]30 a y b incidido ley dist'!$C$26:$G$26</c:f>
              <c:numCache>
                <c:ptCount val="5"/>
                <c:pt idx="0">
                  <c:v>1.935483870967742</c:v>
                </c:pt>
                <c:pt idx="1">
                  <c:v>8.38709677419355</c:v>
                </c:pt>
                <c:pt idx="2">
                  <c:v>0.46511627906976744</c:v>
                </c:pt>
                <c:pt idx="3">
                  <c:v>1.1396011396011396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'[1]30 a y b incidido ley dist'!$A$25</c:f>
              <c:strCache>
                <c:ptCount val="1"/>
                <c:pt idx="0">
                  <c:v>Sin cambios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('[1]30 a y b incidido ley dist'!$B$20:$B$21,'[1]30 a y b incidido ley dist'!$D$21,'[1]30 a y b incidido ley dist'!$E$21,'[1]30 a y b incidido ley dist'!$F$21,'[1]30 a y b incidido ley dist'!$G$21)</c:f>
              <c:strCache>
                <c:ptCount val="5"/>
                <c:pt idx="0">
                  <c:v>Total</c:v>
                </c:pt>
                <c:pt idx="1">
                  <c:v>Colón (cabecera)</c:v>
                </c:pt>
                <c:pt idx="2">
                  <c:v>David</c:v>
                </c:pt>
                <c:pt idx="3">
                  <c:v>Panamá</c:v>
                </c:pt>
                <c:pt idx="4">
                  <c:v>San Miguelito</c:v>
                </c:pt>
              </c:strCache>
            </c:strRef>
          </c:cat>
          <c:val>
            <c:numRef>
              <c:f>'[1]30 a y b incidido ley dist'!$C$25:$G$25</c:f>
              <c:numCache>
                <c:ptCount val="5"/>
                <c:pt idx="0">
                  <c:v>4.193548387096775</c:v>
                </c:pt>
                <c:pt idx="1">
                  <c:v>3.225806451612903</c:v>
                </c:pt>
                <c:pt idx="2">
                  <c:v>6.976744186046512</c:v>
                </c:pt>
                <c:pt idx="3">
                  <c:v>4.843304843304843</c:v>
                </c:pt>
                <c:pt idx="4">
                  <c:v>0.9569377990430622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'[1]30 a y b incidido ley dist'!$A$24</c:f>
              <c:strCache>
                <c:ptCount val="1"/>
                <c:pt idx="0">
                  <c:v>Negativamente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('[1]30 a y b incidido ley dist'!$B$20:$B$21,'[1]30 a y b incidido ley dist'!$D$21,'[1]30 a y b incidido ley dist'!$E$21,'[1]30 a y b incidido ley dist'!$F$21,'[1]30 a y b incidido ley dist'!$G$21)</c:f>
              <c:strCache>
                <c:ptCount val="5"/>
                <c:pt idx="0">
                  <c:v>Total</c:v>
                </c:pt>
                <c:pt idx="1">
                  <c:v>Colón (cabecera)</c:v>
                </c:pt>
                <c:pt idx="2">
                  <c:v>David</c:v>
                </c:pt>
                <c:pt idx="3">
                  <c:v>Panamá</c:v>
                </c:pt>
                <c:pt idx="4">
                  <c:v>San Miguelito</c:v>
                </c:pt>
              </c:strCache>
            </c:strRef>
          </c:cat>
          <c:val>
            <c:numRef>
              <c:f>'[1]30 a y b incidido ley dist'!$C$24:$G$24</c:f>
              <c:numCache>
                <c:ptCount val="5"/>
                <c:pt idx="0">
                  <c:v>26.129032258064516</c:v>
                </c:pt>
                <c:pt idx="1">
                  <c:v>16.7741935483871</c:v>
                </c:pt>
                <c:pt idx="2">
                  <c:v>31.627906976744185</c:v>
                </c:pt>
                <c:pt idx="3">
                  <c:v>25.64102564102564</c:v>
                </c:pt>
                <c:pt idx="4">
                  <c:v>28.22966507177033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'[1]30 a y b incidido ley dist'!$A$23</c:f>
              <c:strCache>
                <c:ptCount val="1"/>
                <c:pt idx="0">
                  <c:v>Positivamente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('[1]30 a y b incidido ley dist'!$B$20:$B$21,'[1]30 a y b incidido ley dist'!$D$21,'[1]30 a y b incidido ley dist'!$E$21,'[1]30 a y b incidido ley dist'!$F$21,'[1]30 a y b incidido ley dist'!$G$21)</c:f>
              <c:strCache>
                <c:ptCount val="5"/>
                <c:pt idx="0">
                  <c:v>Total</c:v>
                </c:pt>
                <c:pt idx="1">
                  <c:v>Colón (cabecera)</c:v>
                </c:pt>
                <c:pt idx="2">
                  <c:v>David</c:v>
                </c:pt>
                <c:pt idx="3">
                  <c:v>Panamá</c:v>
                </c:pt>
                <c:pt idx="4">
                  <c:v>San Miguelito</c:v>
                </c:pt>
              </c:strCache>
            </c:strRef>
          </c:cat>
          <c:val>
            <c:numRef>
              <c:f>'[1]30 a y b incidido ley dist'!$C$23:$G$23</c:f>
              <c:numCache>
                <c:ptCount val="5"/>
                <c:pt idx="0">
                  <c:v>67.74193548387096</c:v>
                </c:pt>
                <c:pt idx="1">
                  <c:v>71.61290322580646</c:v>
                </c:pt>
                <c:pt idx="2">
                  <c:v>60.93023255813953</c:v>
                </c:pt>
                <c:pt idx="3">
                  <c:v>68.37606837606837</c:v>
                </c:pt>
                <c:pt idx="4">
                  <c:v>70.81339712918661</c:v>
                </c:pt>
              </c:numCache>
            </c:numRef>
          </c:val>
          <c:shape val="box"/>
        </c:ser>
        <c:gapWidth val="300"/>
        <c:shape val="box"/>
        <c:axId val="32478309"/>
        <c:axId val="23869326"/>
      </c:bar3DChart>
      <c:catAx>
        <c:axId val="3247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Distritos</a:t>
                </a:r>
              </a:p>
            </c:rich>
          </c:tx>
          <c:layout>
            <c:manualLayout>
              <c:xMode val="factor"/>
              <c:yMode val="factor"/>
              <c:x val="-0.0947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2875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7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40775"/>
          <c:w val="0.157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15975"/>
          <c:y val="0.19275"/>
          <c:w val="0.686"/>
          <c:h val="0.515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'[1]31 a y b incidido ley act'!$G$21</c:f>
              <c:strCache>
                <c:ptCount val="1"/>
                <c:pt idx="0">
                  <c:v>Sin cambios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'[1]31 a y b incidido ley act'!$A$23:$A$28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'[1]31 a y b incidido ley act'!$H$23:$H$28</c:f>
              <c:numCache>
                <c:ptCount val="6"/>
                <c:pt idx="0">
                  <c:v>2.380952380952381</c:v>
                </c:pt>
                <c:pt idx="1">
                  <c:v>16.666666666666664</c:v>
                </c:pt>
                <c:pt idx="2">
                  <c:v>7.092198581560284</c:v>
                </c:pt>
                <c:pt idx="3">
                  <c:v>0</c:v>
                </c:pt>
                <c:pt idx="4">
                  <c:v>4.078014184397164</c:v>
                </c:pt>
                <c:pt idx="5">
                  <c:v>1.2658227848101267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'[1]31 a y b incidido ley act'!$E$21</c:f>
              <c:strCache>
                <c:ptCount val="1"/>
                <c:pt idx="0">
                  <c:v>Negativamente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'[1]31 a y b incidido ley act'!$A$23:$A$28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'[1]31 a y b incidido ley act'!$F$23:$F$28</c:f>
              <c:numCache>
                <c:ptCount val="6"/>
                <c:pt idx="0">
                  <c:v>26.190476190476193</c:v>
                </c:pt>
                <c:pt idx="1">
                  <c:v>16.666666666666664</c:v>
                </c:pt>
                <c:pt idx="2">
                  <c:v>17.02127659574468</c:v>
                </c:pt>
                <c:pt idx="3">
                  <c:v>32.5</c:v>
                </c:pt>
                <c:pt idx="4">
                  <c:v>29.25531914893617</c:v>
                </c:pt>
                <c:pt idx="5">
                  <c:v>16.455696202531644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'[1]31 a y b incidido ley act'!$C$21</c:f>
              <c:strCache>
                <c:ptCount val="1"/>
                <c:pt idx="0">
                  <c:v>Positivamente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'[1]31 a y b incidido ley act'!$A$23:$A$28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'[1]31 a y b incidido ley act'!$D$23:$D$28</c:f>
              <c:numCache>
                <c:ptCount val="6"/>
                <c:pt idx="0">
                  <c:v>71.42857142857143</c:v>
                </c:pt>
                <c:pt idx="1">
                  <c:v>66.66666666666666</c:v>
                </c:pt>
                <c:pt idx="2">
                  <c:v>75.177304964539</c:v>
                </c:pt>
                <c:pt idx="3">
                  <c:v>63.74999999999999</c:v>
                </c:pt>
                <c:pt idx="4">
                  <c:v>64.18439716312056</c:v>
                </c:pt>
                <c:pt idx="5">
                  <c:v>82.27848101265823</c:v>
                </c:pt>
              </c:numCache>
            </c:numRef>
          </c:val>
          <c:shape val="box"/>
        </c:ser>
        <c:shape val="box"/>
        <c:axId val="13497343"/>
        <c:axId val="54367224"/>
      </c:bar3DChart>
      <c:catAx>
        <c:axId val="1349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Actividad comercial</a:t>
                </a:r>
              </a:p>
            </c:rich>
          </c:tx>
          <c:layout>
            <c:manualLayout>
              <c:xMode val="factor"/>
              <c:yMode val="factor"/>
              <c:x val="-0.042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9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79025"/>
          <c:w val="0.493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5725"/>
          <c:y val="0.3085"/>
          <c:w val="0.471"/>
          <c:h val="0.5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'[1]3 Y 4 años opera dist'!$A$8:$A$15</c:f>
              <c:strCache>
                <c:ptCount val="8"/>
                <c:pt idx="0">
                  <c:v>Menos de 1</c:v>
                </c:pt>
                <c:pt idx="1">
                  <c:v>De 1 a 5</c:v>
                </c:pt>
                <c:pt idx="2">
                  <c:v>DE 6 a 10</c:v>
                </c:pt>
                <c:pt idx="3">
                  <c:v>De 11 a 15</c:v>
                </c:pt>
                <c:pt idx="4">
                  <c:v>DE 16 a 20</c:v>
                </c:pt>
                <c:pt idx="5">
                  <c:v>DE 21 a 25</c:v>
                </c:pt>
                <c:pt idx="6">
                  <c:v>Más de 25</c:v>
                </c:pt>
                <c:pt idx="7">
                  <c:v>No responde</c:v>
                </c:pt>
              </c:strCache>
            </c:strRef>
          </c:cat>
          <c:val>
            <c:numRef>
              <c:f>'[1]3 Y 4 años opera dist'!$B$8:$B$15</c:f>
              <c:numCache>
                <c:ptCount val="8"/>
                <c:pt idx="0">
                  <c:v>98</c:v>
                </c:pt>
                <c:pt idx="1">
                  <c:v>325</c:v>
                </c:pt>
                <c:pt idx="2">
                  <c:v>210</c:v>
                </c:pt>
                <c:pt idx="3">
                  <c:v>96</c:v>
                </c:pt>
                <c:pt idx="4">
                  <c:v>45</c:v>
                </c:pt>
                <c:pt idx="5">
                  <c:v>31</c:v>
                </c:pt>
                <c:pt idx="6">
                  <c:v>93</c:v>
                </c:pt>
                <c:pt idx="7">
                  <c:v>32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6875"/>
          <c:y val="0.27475"/>
          <c:w val="0.45775"/>
          <c:h val="0.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'[1]11 eco pais dist'!$B$9:$B$12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'[1]11 eco pais dist'!$C$9:$C$12</c:f>
              <c:numCache>
                <c:ptCount val="4"/>
                <c:pt idx="0">
                  <c:v>214</c:v>
                </c:pt>
                <c:pt idx="1">
                  <c:v>360</c:v>
                </c:pt>
                <c:pt idx="2">
                  <c:v>332</c:v>
                </c:pt>
                <c:pt idx="3">
                  <c:v>24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22725"/>
          <c:y val="0.189"/>
          <c:w val="0.51975"/>
          <c:h val="0.6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 eco pais dist'!$B$8</c:f>
              <c:strCache>
                <c:ptCount val="1"/>
                <c:pt idx="0">
                  <c:v>Ha mejorado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eco pais dist'!$D$6:$G$6</c:f>
              <c:strCache>
                <c:ptCount val="4"/>
                <c:pt idx="0">
                  <c:v>Colón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'11 eco pais dist'!$D$8:$G$8</c:f>
              <c:numCache>
                <c:ptCount val="4"/>
                <c:pt idx="0">
                  <c:v>32</c:v>
                </c:pt>
                <c:pt idx="1">
                  <c:v>40</c:v>
                </c:pt>
                <c:pt idx="2">
                  <c:v>84</c:v>
                </c:pt>
                <c:pt idx="3">
                  <c:v>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'11 eco pais dist'!$B$9</c:f>
              <c:strCache>
                <c:ptCount val="1"/>
                <c:pt idx="0">
                  <c:v>Esta igual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eco pais dist'!$D$6:$G$6</c:f>
              <c:strCache>
                <c:ptCount val="4"/>
                <c:pt idx="0">
                  <c:v>Colón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'11 eco pais dist'!$D$9:$G$9</c:f>
              <c:numCache>
                <c:ptCount val="4"/>
                <c:pt idx="0">
                  <c:v>62</c:v>
                </c:pt>
                <c:pt idx="1">
                  <c:v>77</c:v>
                </c:pt>
                <c:pt idx="2">
                  <c:v>132</c:v>
                </c:pt>
                <c:pt idx="3">
                  <c:v>89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'11 eco pais dist'!$B$10</c:f>
              <c:strCache>
                <c:ptCount val="1"/>
                <c:pt idx="0">
                  <c:v>Ha empeorado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eco pais dist'!$D$6:$G$6</c:f>
              <c:strCache>
                <c:ptCount val="4"/>
                <c:pt idx="0">
                  <c:v>Colón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'11 eco pais dist'!$D$10:$G$10</c:f>
              <c:numCache>
                <c:ptCount val="4"/>
                <c:pt idx="0">
                  <c:v>53</c:v>
                </c:pt>
                <c:pt idx="1">
                  <c:v>94</c:v>
                </c:pt>
                <c:pt idx="2">
                  <c:v>125</c:v>
                </c:pt>
                <c:pt idx="3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'11 eco pais dist'!$B$11</c:f>
              <c:strCache>
                <c:ptCount val="1"/>
                <c:pt idx="0">
                  <c:v>NS / NR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eco pais dist'!$D$6:$G$6</c:f>
              <c:strCache>
                <c:ptCount val="4"/>
                <c:pt idx="0">
                  <c:v>Colón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'11 eco pais dist'!$D$11:$G$11</c:f>
              <c:numCache>
                <c:ptCount val="4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shape val="box"/>
        </c:ser>
        <c:shape val="box"/>
        <c:axId val="11290985"/>
        <c:axId val="34510002"/>
      </c:bar3D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9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01"/>
          <c:w val="0.558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545"/>
          <c:y val="0.2005"/>
          <c:w val="0.472"/>
          <c:h val="0.62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'[1]11 eco pais dist'!$A$14</c:f>
              <c:strCache>
                <c:ptCount val="1"/>
                <c:pt idx="0">
                  <c:v>Colón (cabecera)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'[1]11 eco pais dist'!$B$9:$B$12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'[1]11 eco pais dist'!$C$15:$C$18</c:f>
              <c:numCache>
                <c:ptCount val="4"/>
                <c:pt idx="0">
                  <c:v>32</c:v>
                </c:pt>
                <c:pt idx="1">
                  <c:v>62</c:v>
                </c:pt>
                <c:pt idx="2">
                  <c:v>53</c:v>
                </c:pt>
                <c:pt idx="3">
                  <c:v>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'[1]11 eco pais dist'!$A$20</c:f>
              <c:strCache>
                <c:ptCount val="1"/>
                <c:pt idx="0">
                  <c:v>David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'[1]11 eco pais dist'!$B$9:$B$12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'[1]11 eco pais dist'!$C$21:$C$24</c:f>
              <c:numCache>
                <c:ptCount val="4"/>
                <c:pt idx="0">
                  <c:v>40</c:v>
                </c:pt>
                <c:pt idx="1">
                  <c:v>77</c:v>
                </c:pt>
                <c:pt idx="2">
                  <c:v>94</c:v>
                </c:pt>
                <c:pt idx="3">
                  <c:v>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'[1]11 eco pais dist'!$A$26</c:f>
              <c:strCache>
                <c:ptCount val="1"/>
                <c:pt idx="0">
                  <c:v>Panamá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'[1]11 eco pais dist'!$B$9:$B$12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'[1]11 eco pais dist'!$C$27:$C$30</c:f>
              <c:numCache>
                <c:ptCount val="4"/>
                <c:pt idx="0">
                  <c:v>84</c:v>
                </c:pt>
                <c:pt idx="1">
                  <c:v>132</c:v>
                </c:pt>
                <c:pt idx="2">
                  <c:v>125</c:v>
                </c:pt>
                <c:pt idx="3">
                  <c:v>10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'[1]11 eco pais dist'!$A$32</c:f>
              <c:strCache>
                <c:ptCount val="1"/>
                <c:pt idx="0">
                  <c:v>San Miguelito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'[1]11 eco pais dist'!$B$9:$B$12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'[1]11 eco pais dist'!$C$33:$C$36</c:f>
              <c:numCache>
                <c:ptCount val="4"/>
                <c:pt idx="0">
                  <c:v>58</c:v>
                </c:pt>
                <c:pt idx="1">
                  <c:v>89</c:v>
                </c:pt>
                <c:pt idx="2">
                  <c:v>60</c:v>
                </c:pt>
                <c:pt idx="3">
                  <c:v>2</c:v>
                </c:pt>
              </c:numCache>
            </c:numRef>
          </c:val>
          <c:shape val="box"/>
        </c:ser>
        <c:shape val="box"/>
        <c:axId val="42154563"/>
        <c:axId val="43846748"/>
      </c:bar3D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54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8525"/>
          <c:w val="0.550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765"/>
          <c:y val="0.3485"/>
          <c:w val="0.409"/>
          <c:h val="0.4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'[1]12 eco emp dist'!$B$7:$B$10</c:f>
              <c:strCache>
                <c:ptCount val="4"/>
                <c:pt idx="0">
                  <c:v>Ha mejorado</c:v>
                </c:pt>
                <c:pt idx="1">
                  <c:v>Esta igual</c:v>
                </c:pt>
                <c:pt idx="2">
                  <c:v>Ha empeorado</c:v>
                </c:pt>
                <c:pt idx="3">
                  <c:v>NS / NR</c:v>
                </c:pt>
              </c:strCache>
            </c:strRef>
          </c:cat>
          <c:val>
            <c:numRef>
              <c:f>'[1]12 eco emp dist'!$C$7:$C$10</c:f>
              <c:numCache>
                <c:ptCount val="4"/>
                <c:pt idx="0">
                  <c:v>267</c:v>
                </c:pt>
                <c:pt idx="1">
                  <c:v>458</c:v>
                </c:pt>
                <c:pt idx="2">
                  <c:v>188</c:v>
                </c:pt>
                <c:pt idx="3">
                  <c:v>17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27625"/>
          <c:y val="0.2025"/>
          <c:w val="0.45825"/>
          <c:h val="0.591"/>
        </c:manualLayout>
      </c:layout>
      <c:bar3DChart>
        <c:barDir val="col"/>
        <c:grouping val="clustered"/>
        <c:varyColors val="0"/>
        <c:ser>
          <c:idx val="1"/>
          <c:order val="0"/>
          <c:tx>
            <c:v>Acuerdo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'14a local acuerdo ley dist  (2)'!$B$14:$B$17</c:f>
              <c:strCache>
                <c:ptCount val="4"/>
                <c:pt idx="0">
                  <c:v>Colón (cabecera)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'14a local acuerdo ley dist  (2)'!$D$14:$D$17</c:f>
              <c:numCache>
                <c:ptCount val="4"/>
                <c:pt idx="0">
                  <c:v>140</c:v>
                </c:pt>
                <c:pt idx="1">
                  <c:v>203</c:v>
                </c:pt>
                <c:pt idx="2">
                  <c:v>320</c:v>
                </c:pt>
                <c:pt idx="3">
                  <c:v>194</c:v>
                </c:pt>
              </c:numCache>
            </c:numRef>
          </c:val>
          <c:shape val="box"/>
        </c:ser>
        <c:ser>
          <c:idx val="2"/>
          <c:order val="1"/>
          <c:tx>
            <c:v>Desacuerdo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'14a local acuerdo ley dist  (2)'!$B$14:$B$17</c:f>
              <c:strCache>
                <c:ptCount val="4"/>
                <c:pt idx="0">
                  <c:v>Colón (cabecera)</c:v>
                </c:pt>
                <c:pt idx="1">
                  <c:v>David</c:v>
                </c:pt>
                <c:pt idx="2">
                  <c:v>Panamá</c:v>
                </c:pt>
                <c:pt idx="3">
                  <c:v>San Miguelito</c:v>
                </c:pt>
              </c:strCache>
            </c:strRef>
          </c:cat>
          <c:val>
            <c:numRef>
              <c:f>'14a local acuerdo ley dist  (2)'!$E$14:$E$17</c:f>
              <c:numCache>
                <c:ptCount val="4"/>
                <c:pt idx="0">
                  <c:v>15</c:v>
                </c:pt>
                <c:pt idx="1">
                  <c:v>12</c:v>
                </c:pt>
                <c:pt idx="2">
                  <c:v>31</c:v>
                </c:pt>
                <c:pt idx="3">
                  <c:v>15</c:v>
                </c:pt>
              </c:numCache>
            </c:numRef>
          </c:val>
          <c:shape val="box"/>
        </c:ser>
        <c:shape val="box"/>
        <c:axId val="59076413"/>
        <c:axId val="61925670"/>
      </c:bar3D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85825"/>
          <c:w val="0.257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2965"/>
          <c:w val="0.8035"/>
          <c:h val="0.544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'14a local acuerdo ley dist  (2)'!$D$4:$D$5</c:f>
              <c:strCache>
                <c:ptCount val="1"/>
                <c:pt idx="0">
                  <c:v>Acuerdo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'14a local acuerdo ley dist  (2)'!$B$7:$B$12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'14a local acuerdo ley dist  (2)'!$D$7:$D$12</c:f>
              <c:numCache>
                <c:ptCount val="6"/>
                <c:pt idx="0">
                  <c:v>41</c:v>
                </c:pt>
                <c:pt idx="1">
                  <c:v>21</c:v>
                </c:pt>
                <c:pt idx="2">
                  <c:v>132</c:v>
                </c:pt>
                <c:pt idx="3">
                  <c:v>75</c:v>
                </c:pt>
                <c:pt idx="4">
                  <c:v>511</c:v>
                </c:pt>
                <c:pt idx="5">
                  <c:v>77</c:v>
                </c:pt>
              </c:numCache>
            </c:numRef>
          </c:val>
        </c:ser>
        <c:ser>
          <c:idx val="2"/>
          <c:order val="1"/>
          <c:tx>
            <c:strRef>
              <c:f>'14a local acuerdo ley dist  (2)'!$E$4:$E$5</c:f>
              <c:strCache>
                <c:ptCount val="1"/>
                <c:pt idx="0">
                  <c:v>Desacuerdo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'14a local acuerdo ley dist  (2)'!$B$7:$B$12</c:f>
              <c:strCache>
                <c:ptCount val="6"/>
                <c:pt idx="0">
                  <c:v>Servicio de alojamiento en hoteles</c:v>
                </c:pt>
                <c:pt idx="1">
                  <c:v>Servicio de alojamiento en pensiones</c:v>
                </c:pt>
                <c:pt idx="2">
                  <c:v>Servicios en bares y cantinas</c:v>
                </c:pt>
                <c:pt idx="3">
                  <c:v>Servicios en refresquería</c:v>
                </c:pt>
                <c:pt idx="4">
                  <c:v>Servicios en restaurantes</c:v>
                </c:pt>
                <c:pt idx="5">
                  <c:v>Servicios en restaurantes de comida rápida</c:v>
                </c:pt>
              </c:strCache>
            </c:strRef>
          </c:cat>
          <c:val>
            <c:numRef>
              <c:f>'14a local acuerdo ley dist  (2)'!$E$7:$E$12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53</c:v>
                </c:pt>
                <c:pt idx="5">
                  <c:v>2</c:v>
                </c:pt>
              </c:numCache>
            </c:numRef>
          </c:val>
        </c:ser>
        <c:overlap val="100"/>
        <c:axId val="20460119"/>
        <c:axId val="49923344"/>
      </c:barChart>
      <c:catAx>
        <c:axId val="2046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5"/>
          <c:y val="0.48925"/>
          <c:w val="0.131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0.11375</cdr:y>
    </cdr:from>
    <cdr:to>
      <cdr:x>0.89</cdr:x>
      <cdr:y>0.229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09650" y="723900"/>
          <a:ext cx="67627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1. COMPOSICIÓN DE LA MUESTRA DE LOCALES VISITADOS, SEGÚN  ACTIVIDAD COMERCIAL: ICGES - ENCUESTA A LOCALES COMERCIALES 2012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0.07125</cdr:y>
    </cdr:from>
    <cdr:to>
      <cdr:x>0.91425</cdr:x>
      <cdr:y>0.1505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9600" y="447675"/>
          <a:ext cx="7372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4c. PERCEPCIÓN DE LOS  ENTREVISTADOS SOBRE LA SITUACIÓN ECONÓMICA DEL PAIS, SEGÚN DISTRITO Y CONDICIÓN: ICGES - ENCUESTA A LOCALES COMERCIALES 2012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0.084</cdr:y>
    </cdr:from>
    <cdr:to>
      <cdr:x>0.91475</cdr:x>
      <cdr:y>0.16925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0" y="533400"/>
          <a:ext cx="7229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4d. PERCEPCIÓN DE LOS  ENTREVISTADOS SOBRE LA SITUACIÓN ECONÓMICA DE LA EMPRESA, SEGÚN CONDICIÓN: ICGES - ENCUESTA A LOCALES COMERCIALES 2012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0.05525</cdr:y>
    </cdr:from>
    <cdr:to>
      <cdr:x>0.9155</cdr:x>
      <cdr:y>0.13475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28650" y="352425"/>
          <a:ext cx="7372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5a. OPINIÓN DE LOS  ENTREVISTADOS SOBRE  SI ESTA O NO DE ACUERDO CON LA LEY ANTITABACO: ICGES - ENCUESTA A LOCALES COMERCIALES 2012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Shape 1025"/>
        <xdr:cNvGraphicFramePr/>
      </xdr:nvGraphicFramePr>
      <xdr:xfrm>
        <a:off x="28575" y="28575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0.10475</cdr:y>
    </cdr:from>
    <cdr:to>
      <cdr:x>0.962</cdr:x>
      <cdr:y>0.19125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38150" y="666750"/>
          <a:ext cx="7962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5a. OPINIÓN DE LOS  ENTREVISTADOS SOBRE  SI ESTA O NO DE ACUERDO CON LA LEY ANTITABACO,  SEGÚN ESTABLECIMIENTO: ICGES - ENCUESTA A LOCALES COMERCIALES 2012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0.1175</cdr:y>
    </cdr:from>
    <cdr:to>
      <cdr:x>0.9525</cdr:x>
      <cdr:y>0.2245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61950" y="742950"/>
          <a:ext cx="7943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6. OPINIÓN DE LOS  ENTREVISTADOS SOBRE  SI ESTA O NO DE ACUERDO CON QUE HAYA LUGARES PÚBLICOS PARA  FUMAR: ICGES - ENCUESTA A LOCALES COMERCIALES 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81750"/>
    <xdr:graphicFrame>
      <xdr:nvGraphicFramePr>
        <xdr:cNvPr id="1" name="Shape 1025"/>
        <xdr:cNvGraphicFramePr/>
      </xdr:nvGraphicFramePr>
      <xdr:xfrm>
        <a:off x="0" y="0"/>
        <a:ext cx="87249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0.09875</cdr:y>
    </cdr:from>
    <cdr:to>
      <cdr:x>0.961</cdr:x>
      <cdr:y>0.193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6225" y="628650"/>
          <a:ext cx="81153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7. OPINIÓN DE LOS  ENTREVISTADOS SOBRE  SI ESTA O NO DE ACUERDO CON LA RESTRICCIÓN EN LA VENTA DE CIGARRILLOS SUELTOS Y A MENORES: ICGES - ENCUESTA A LOCALES COMERCIALES 2012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0.10425</cdr:y>
    </cdr:from>
    <cdr:to>
      <cdr:x>0.959</cdr:x>
      <cdr:y>0.1975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66700" y="657225"/>
          <a:ext cx="81057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8. OPINIÓN DE LOS  ENTREVISTADOS SOBRE  SI ESTA O NO DE ACUERDO CON LA RESTRICCIÓN EN LA  COMUNICACIÓN PUBLICITARIA: ICGES - ENCUESTA A LOCALES COMERCIALES 2012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0.09775</cdr:y>
    </cdr:from>
    <cdr:to>
      <cdr:x>0.96775</cdr:x>
      <cdr:y>0.1905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33375" y="619125"/>
          <a:ext cx="8124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9. OPINIÓN DE LOS  ENTREVISTADOS SOBRE  SI ESTA O NO DE ACUERDO CON LAS RESTRICCIONES A LAS PROMOCIONES Y COMUNICACIÓN EN PUNTO DE VENTA: ICGES - ENCUESTA A LOCALES COMERCIALES 2012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Shape 1025"/>
        <xdr:cNvGraphicFramePr/>
      </xdr:nvGraphicFramePr>
      <xdr:xfrm>
        <a:off x="19050" y="28575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0.1095</cdr:y>
    </cdr:from>
    <cdr:to>
      <cdr:x>0.987</cdr:x>
      <cdr:y>0.2015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695325"/>
          <a:ext cx="83629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10. OPINIÓN DE LOS  ENTREVISTADOS SOBRE  SI ESTA O NO DE ACUERDO CON LAS ADVERTENCIAS EN LOS PAQUETES DE CIGARRILLOS DE FUMAR CAUSA CANCER: ICGES - ENCUESTA A LOCALES COMERCIALES 2012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0.09525</cdr:y>
    </cdr:from>
    <cdr:to>
      <cdr:x>0.97375</cdr:x>
      <cdr:y>0.18975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600075"/>
          <a:ext cx="8362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11. OPINIÓN DE LOS  ENTREVISTADOS SOBRE SI LA LEY HA TENIDO UN IMPACTO BENEFICIOSO  EN LAS CONDICIONES AMBIENTALES DEL ESTABLECIMIENTO: ICGES - ENCUESTA A LOCALES COMERCIALES 2012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0.1155</cdr:y>
    </cdr:from>
    <cdr:to>
      <cdr:x>0.88375</cdr:x>
      <cdr:y>0.221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57275" y="733425"/>
          <a:ext cx="66579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2. COMPOSICIÓN DE LA MUESTRA DE LOCALES VISITADOS, SEGÚN  TAMAÑO DE LA EMPRESA: ICGES - ENCUESTA A LOCALES COMERCIALES 2012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0.108</cdr:y>
    </cdr:from>
    <cdr:to>
      <cdr:x>0.97525</cdr:x>
      <cdr:y>0.20225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52400" y="685800"/>
          <a:ext cx="8362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12. OPINIÓN DE LOS  ENTREVISTADOS SOBRE SI LA LEY  A LARGO PLAZO SERA BENEFICIOSA PARA EL NEGIOCIO: ICGES - ENCUESTA A LOCALES COMERCIALES 2012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0.135</cdr:y>
    </cdr:from>
    <cdr:to>
      <cdr:x>0.97525</cdr:x>
      <cdr:y>0.301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19075" y="857250"/>
          <a:ext cx="82962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13.  RESPUESTAS DE LOS ENTREVISTADOS  SEGÚN  SI  HAN REALIZADO O NO  INVERSIONES  PARA  HABILITAR ESPACIOS  EN EL LOCAL PARA FUMADORES: ICGES - ENCUESTA A LOCALES COMERCIALES 2012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0.08075</cdr:y>
    </cdr:from>
    <cdr:to>
      <cdr:x>0.916</cdr:x>
      <cdr:y>0.20925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95325" y="514350"/>
          <a:ext cx="73056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14.  RESPUESTAS DE LOS ENTREVISTADOS  SEGÚN  SI  EXISTEN  EN SUS ESTABLECIMIENTOS  ESPACIOS  PARA FUMADORES: ICGES - ENCUESTA A LOCALES COMERCIALES 2012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0.09175</cdr:y>
    </cdr:from>
    <cdr:to>
      <cdr:x>0.9145</cdr:x>
      <cdr:y>0.1665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71525" y="581025"/>
          <a:ext cx="7219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15.  RESPUESTAS DE LOS ENTREVISTADOS  SEGÚN  SI  HAN RECIBIDO QUEJAS DE LOS CLIENTES POR PERMITIR  FUMAR EN SU ESTABLECIMIENTO: ICGES - ENCUESTA A LOCALES COMERCIALES 2012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Shape 1025"/>
        <xdr:cNvGraphicFramePr/>
      </xdr:nvGraphicFramePr>
      <xdr:xfrm>
        <a:off x="28575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0.08675</cdr:y>
    </cdr:from>
    <cdr:to>
      <cdr:x>0.96275</cdr:x>
      <cdr:y>0.1755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0" y="552450"/>
          <a:ext cx="820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16.  RESPUESTAS DE LOS ENTREVISTADOS  SEGÚN  SI  HAN RECIBIDO QUEJAS DE LOS CLIENTES POR PERMITIR  FUMAR EN SU ESTABLECIMIENTO, SEGÚN  ACTIVIDAD COMERCIAL: ICGES - ENCUESTA A LOCALES COMERCIALES 2012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91275"/>
    <xdr:graphicFrame>
      <xdr:nvGraphicFramePr>
        <xdr:cNvPr id="1" name="Shape 1025"/>
        <xdr:cNvGraphicFramePr/>
      </xdr:nvGraphicFramePr>
      <xdr:xfrm>
        <a:off x="0" y="28575"/>
        <a:ext cx="87249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0.0915</cdr:y>
    </cdr:from>
    <cdr:to>
      <cdr:x>0.92275</cdr:x>
      <cdr:y>0.16625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42950" y="581025"/>
          <a:ext cx="7305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17.  RESPUESTAS DE LOS ENTREVISTADOS  SEGÚN  SI  HAN RECIBIDO QUEJAS DE LOS CLIENTES POR NO PERMITIR FUMAR EN SU ESTABLECIMIENTO: ICGES - ENCUESTA A LOCALES COMERCIALES 2012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0" y="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0.092</cdr:y>
    </cdr:from>
    <cdr:to>
      <cdr:x>0.93925</cdr:x>
      <cdr:y>0.19975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581025"/>
          <a:ext cx="80581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18.  RESPUESTAS DE LOS ENTREVISTADOS  SEGÚN  SI  HAN RECIBIDO QUEJAS DE LOS CLIENTES POR  NO PERMITIR  FUMAR EN SU ESTABLECIMIENTO, SEGÚN  ACTIVIDAD COMERCIAL: ICGES - ENCUESTA A LOCALES COMERCIALES 2012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0.06775</cdr:y>
    </cdr:from>
    <cdr:to>
      <cdr:x>0.98025</cdr:x>
      <cdr:y>0.14325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0" y="428625"/>
          <a:ext cx="827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19.  OPINIÓN SOBRE EL  IMPACTO DE LA LEY  EN EL NEGOCIO DE LOS ENTREVISTADOS, SEGÚN DISTRITO:  ICGES - ENCUESTA A LOCALES COMERCIALES 2012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91275"/>
    <xdr:graphicFrame>
      <xdr:nvGraphicFramePr>
        <xdr:cNvPr id="1" name="Shape 1025"/>
        <xdr:cNvGraphicFramePr/>
      </xdr:nvGraphicFramePr>
      <xdr:xfrm>
        <a:off x="0" y="28575"/>
        <a:ext cx="87344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0.082</cdr:y>
    </cdr:from>
    <cdr:to>
      <cdr:x>0.957</cdr:x>
      <cdr:y>0.15625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514350"/>
          <a:ext cx="8258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 20.  OPINIÓN SOBRE EL  IMPACTO DE LA LEY  EN EL NEGOCIO DE LOS ENTREVISTADOS, SEGÚN  ACTIVIDAD COMERCIAL:  ICGES - ENCUESTA A LOCALES COMERCIALES 2012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0.103</cdr:y>
    </cdr:from>
    <cdr:to>
      <cdr:x>0.88075</cdr:x>
      <cdr:y>0.2055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00125" y="647700"/>
          <a:ext cx="6677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2. COMPOSICIÓN DE LA MUESTRA DE LOCALES VISITADOS, SEGÚN  TAMAÑO DE LA EMPRESA: ICGES - ENCUESTA A LOCALES COMERCIALES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72225"/>
    <xdr:graphicFrame>
      <xdr:nvGraphicFramePr>
        <xdr:cNvPr id="1" name="Shape 1025"/>
        <xdr:cNvGraphicFramePr/>
      </xdr:nvGraphicFramePr>
      <xdr:xfrm>
        <a:off x="0" y="0"/>
        <a:ext cx="8724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0.079</cdr:y>
    </cdr:from>
    <cdr:to>
      <cdr:x>0.88725</cdr:x>
      <cdr:y>0.17175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495300"/>
          <a:ext cx="67722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4a. PERCEPCIÓN DE LOS  ENTREVISTADOS SOBRE LA SITUACIÓN ECONÓMICA DEL PAIS, SEGÚN  CONDICIÓN: ICGES - ENCUESTA A LOCALES COMERCIALES 2012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0.06375</cdr:y>
    </cdr:from>
    <cdr:to>
      <cdr:x>0.91425</cdr:x>
      <cdr:y>0.143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9600" y="400050"/>
          <a:ext cx="7372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4b. PERCEPCIÓN DE LOS  ENTREVISTADOS SOBRE LA SITUACIÓN ECONÓMICA DEL PAIS, SEGÚN DISTRITO Y CONDICIÓN: ICGES - ENCUESTA A LOCALES COMERCIALES 2012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locales_tabaco%20chav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Locales dist"/>
      <sheetName val="1b Locales dist tamaño act"/>
      <sheetName val="2 locales tamaño act total"/>
      <sheetName val="3 Y 4 años opera dist"/>
      <sheetName val="5 y 6 años oper act"/>
      <sheetName val="7 Locales tamaño act Panama"/>
      <sheetName val="8 Locales tamaño act San Mig"/>
      <sheetName val="9 Locales tamaño act Colon"/>
      <sheetName val="10 Locales tamaño act David"/>
      <sheetName val="11 eco pais dist"/>
      <sheetName val="12 eco emp dist"/>
      <sheetName val="13 eco pais  y emp dist"/>
      <sheetName val="14a local acuerdo ley dist act"/>
      <sheetName val="14b locales acuerdo ley dist"/>
      <sheetName val="15 locales acuerdo ley act"/>
      <sheetName val="16 a y b Acuer lugares pub dist"/>
      <sheetName val="17 a y b Acuerdo Res ventas"/>
      <sheetName val="18 a y b rest publicidad"/>
      <sheetName val="19 a y b promo y punto venta"/>
      <sheetName val="20 a y b locales advert dist"/>
      <sheetName val="21 locales beneficio amb dist"/>
      <sheetName val="21 locales beneficio amb di (2)"/>
      <sheetName val="22 benef LPlazo act"/>
      <sheetName val="23 benef LPlazo dist"/>
      <sheetName val="24 inv espacio dist act"/>
      <sheetName val="25a lugar fumar dist"/>
      <sheetName val="25b lugar fumar act"/>
      <sheetName val="26 quejas perm dist"/>
      <sheetName val="27 quejas no perm dist"/>
      <sheetName val="28 quejas perm act"/>
      <sheetName val="29 quejas no perm act"/>
      <sheetName val="30 a y b incidido ley dist"/>
      <sheetName val="31 a y b incidido ley act"/>
      <sheetName val="32 locales dismin ing %"/>
      <sheetName val="33 dismin pers act"/>
      <sheetName val="34 local dismin pers % dist"/>
      <sheetName val="35 a y b aflu clientes dist"/>
      <sheetName val="36 a y b perma client dist"/>
      <sheetName val="locales_tabaco depurada"/>
    </sheetNames>
    <sheetDataSet>
      <sheetData sheetId="3">
        <row r="8">
          <cell r="A8" t="str">
            <v>Menos de 1</v>
          </cell>
          <cell r="B8">
            <v>98</v>
          </cell>
        </row>
        <row r="9">
          <cell r="A9" t="str">
            <v>De 1 a 5</v>
          </cell>
          <cell r="B9">
            <v>325</v>
          </cell>
        </row>
        <row r="10">
          <cell r="A10" t="str">
            <v>DE 6 a 10</v>
          </cell>
          <cell r="B10">
            <v>210</v>
          </cell>
        </row>
        <row r="11">
          <cell r="A11" t="str">
            <v>De 11 a 15</v>
          </cell>
          <cell r="B11">
            <v>96</v>
          </cell>
        </row>
        <row r="12">
          <cell r="A12" t="str">
            <v>DE 16 a 20</v>
          </cell>
          <cell r="B12">
            <v>45</v>
          </cell>
        </row>
        <row r="13">
          <cell r="A13" t="str">
            <v>DE 21 a 25</v>
          </cell>
          <cell r="B13">
            <v>31</v>
          </cell>
        </row>
        <row r="14">
          <cell r="A14" t="str">
            <v>Más de 25</v>
          </cell>
          <cell r="B14">
            <v>93</v>
          </cell>
        </row>
        <row r="15">
          <cell r="A15" t="str">
            <v>No responde</v>
          </cell>
          <cell r="B15">
            <v>32</v>
          </cell>
        </row>
      </sheetData>
      <sheetData sheetId="9">
        <row r="9">
          <cell r="B9" t="str">
            <v>Ha mejorado</v>
          </cell>
          <cell r="C9">
            <v>214</v>
          </cell>
        </row>
        <row r="10">
          <cell r="B10" t="str">
            <v>Esta igual</v>
          </cell>
          <cell r="C10">
            <v>360</v>
          </cell>
        </row>
        <row r="11">
          <cell r="B11" t="str">
            <v>Ha empeorado</v>
          </cell>
          <cell r="C11">
            <v>332</v>
          </cell>
        </row>
        <row r="12">
          <cell r="B12" t="str">
            <v>NS / NR</v>
          </cell>
          <cell r="C12">
            <v>24</v>
          </cell>
        </row>
        <row r="14">
          <cell r="A14" t="str">
            <v>Colón (cabecera)</v>
          </cell>
        </row>
        <row r="15">
          <cell r="C15">
            <v>32</v>
          </cell>
        </row>
        <row r="16">
          <cell r="C16">
            <v>62</v>
          </cell>
        </row>
        <row r="17">
          <cell r="C17">
            <v>53</v>
          </cell>
        </row>
        <row r="18">
          <cell r="C18">
            <v>8</v>
          </cell>
        </row>
        <row r="20">
          <cell r="A20" t="str">
            <v>David</v>
          </cell>
        </row>
        <row r="21">
          <cell r="C21">
            <v>40</v>
          </cell>
        </row>
        <row r="22">
          <cell r="C22">
            <v>77</v>
          </cell>
        </row>
        <row r="23">
          <cell r="C23">
            <v>94</v>
          </cell>
        </row>
        <row r="24">
          <cell r="C24">
            <v>4</v>
          </cell>
        </row>
        <row r="26">
          <cell r="A26" t="str">
            <v>Panamá</v>
          </cell>
        </row>
        <row r="27">
          <cell r="C27">
            <v>84</v>
          </cell>
        </row>
        <row r="28">
          <cell r="C28">
            <v>132</v>
          </cell>
        </row>
        <row r="29">
          <cell r="C29">
            <v>125</v>
          </cell>
        </row>
        <row r="30">
          <cell r="C30">
            <v>10</v>
          </cell>
        </row>
        <row r="32">
          <cell r="A32" t="str">
            <v>San Miguelito</v>
          </cell>
        </row>
        <row r="33">
          <cell r="C33">
            <v>58</v>
          </cell>
        </row>
        <row r="34">
          <cell r="C34">
            <v>89</v>
          </cell>
        </row>
        <row r="35">
          <cell r="C35">
            <v>60</v>
          </cell>
        </row>
        <row r="36">
          <cell r="C36">
            <v>2</v>
          </cell>
        </row>
      </sheetData>
      <sheetData sheetId="10">
        <row r="7">
          <cell r="B7" t="str">
            <v>Ha mejorado</v>
          </cell>
          <cell r="C7">
            <v>267</v>
          </cell>
        </row>
        <row r="8">
          <cell r="B8" t="str">
            <v>Esta igual</v>
          </cell>
          <cell r="C8">
            <v>458</v>
          </cell>
        </row>
        <row r="9">
          <cell r="B9" t="str">
            <v>Ha empeorado</v>
          </cell>
          <cell r="C9">
            <v>188</v>
          </cell>
        </row>
        <row r="10">
          <cell r="B10" t="str">
            <v>NS / NR</v>
          </cell>
          <cell r="C10">
            <v>17</v>
          </cell>
        </row>
      </sheetData>
      <sheetData sheetId="15">
        <row r="4">
          <cell r="C4" t="str">
            <v>Muy de acuerdo</v>
          </cell>
          <cell r="D4" t="str">
            <v>Algo de acuerdo</v>
          </cell>
          <cell r="E4" t="str">
            <v>Indiferente</v>
          </cell>
          <cell r="F4" t="str">
            <v>Algo en desacuerdo</v>
          </cell>
          <cell r="G4" t="str">
            <v>Muy en desacuerdo</v>
          </cell>
        </row>
        <row r="5">
          <cell r="C5">
            <v>411</v>
          </cell>
          <cell r="D5">
            <v>56</v>
          </cell>
          <cell r="E5">
            <v>32</v>
          </cell>
          <cell r="F5">
            <v>91</v>
          </cell>
          <cell r="G5">
            <v>340</v>
          </cell>
        </row>
      </sheetData>
      <sheetData sheetId="16">
        <row r="7">
          <cell r="C7">
            <v>714</v>
          </cell>
          <cell r="D7">
            <v>62</v>
          </cell>
          <cell r="E7">
            <v>36</v>
          </cell>
          <cell r="F7">
            <v>19</v>
          </cell>
          <cell r="G7">
            <v>99</v>
          </cell>
        </row>
        <row r="18">
          <cell r="C18" t="str">
            <v>Muy de acuerdo</v>
          </cell>
          <cell r="D18" t="str">
            <v>Algo de acuerdo</v>
          </cell>
          <cell r="E18" t="str">
            <v>Indiferente</v>
          </cell>
          <cell r="F18" t="str">
            <v>Algo en desacuerdo</v>
          </cell>
          <cell r="G18" t="str">
            <v>Muy en desacuerdo</v>
          </cell>
        </row>
      </sheetData>
      <sheetData sheetId="17">
        <row r="6">
          <cell r="C6" t="str">
            <v>Muy de acuerdo</v>
          </cell>
          <cell r="D6" t="str">
            <v>Algo de acuerdo</v>
          </cell>
          <cell r="E6" t="str">
            <v>Indiferente</v>
          </cell>
          <cell r="F6" t="str">
            <v>Algo en desacuerdo</v>
          </cell>
          <cell r="G6" t="str">
            <v>Muy en desacuerdo</v>
          </cell>
        </row>
        <row r="7">
          <cell r="C7">
            <v>594</v>
          </cell>
          <cell r="D7">
            <v>92</v>
          </cell>
          <cell r="E7">
            <v>102</v>
          </cell>
          <cell r="F7">
            <v>29</v>
          </cell>
          <cell r="G7">
            <v>113</v>
          </cell>
        </row>
      </sheetData>
      <sheetData sheetId="18">
        <row r="6">
          <cell r="C6" t="str">
            <v>Muy de acuerdo</v>
          </cell>
          <cell r="D6" t="str">
            <v>Algo de acuerdo</v>
          </cell>
          <cell r="E6" t="str">
            <v>Indiferente</v>
          </cell>
          <cell r="F6" t="str">
            <v>Algo en desacuerdo</v>
          </cell>
          <cell r="G6" t="str">
            <v>Muy en desacuerdo</v>
          </cell>
        </row>
        <row r="7">
          <cell r="C7">
            <v>637</v>
          </cell>
          <cell r="D7">
            <v>106</v>
          </cell>
          <cell r="E7">
            <v>76</v>
          </cell>
          <cell r="F7">
            <v>24</v>
          </cell>
          <cell r="G7">
            <v>87</v>
          </cell>
        </row>
      </sheetData>
      <sheetData sheetId="19">
        <row r="6">
          <cell r="C6" t="str">
            <v>Muy de acuerdo</v>
          </cell>
          <cell r="D6" t="str">
            <v>Algo de acuerdo</v>
          </cell>
          <cell r="E6" t="str">
            <v>Indiferente</v>
          </cell>
          <cell r="F6" t="str">
            <v>Algo en desacuerdo</v>
          </cell>
          <cell r="G6" t="str">
            <v>Muy en desacuerdo</v>
          </cell>
        </row>
        <row r="7">
          <cell r="C7">
            <v>821</v>
          </cell>
          <cell r="D7">
            <v>38</v>
          </cell>
          <cell r="E7">
            <v>16</v>
          </cell>
          <cell r="F7">
            <v>10</v>
          </cell>
          <cell r="G7">
            <v>45</v>
          </cell>
        </row>
      </sheetData>
      <sheetData sheetId="21">
        <row r="8">
          <cell r="C8" t="str">
            <v>Si</v>
          </cell>
          <cell r="D8" t="str">
            <v>No</v>
          </cell>
        </row>
        <row r="9">
          <cell r="C9">
            <v>824</v>
          </cell>
          <cell r="D9">
            <v>86</v>
          </cell>
        </row>
      </sheetData>
      <sheetData sheetId="22">
        <row r="8">
          <cell r="D8" t="str">
            <v>Si</v>
          </cell>
          <cell r="F8" t="str">
            <v>No</v>
          </cell>
        </row>
        <row r="9">
          <cell r="D9">
            <v>780</v>
          </cell>
          <cell r="F9">
            <v>113</v>
          </cell>
        </row>
      </sheetData>
      <sheetData sheetId="24">
        <row r="6">
          <cell r="E6" t="str">
            <v>Si</v>
          </cell>
          <cell r="G6" t="str">
            <v>No</v>
          </cell>
        </row>
        <row r="7">
          <cell r="E7">
            <v>36</v>
          </cell>
          <cell r="G7">
            <v>894</v>
          </cell>
        </row>
      </sheetData>
      <sheetData sheetId="25">
        <row r="6">
          <cell r="D6" t="str">
            <v>Si</v>
          </cell>
          <cell r="F6" t="str">
            <v>No</v>
          </cell>
        </row>
        <row r="7">
          <cell r="D7">
            <v>59</v>
          </cell>
          <cell r="F7">
            <v>871</v>
          </cell>
        </row>
      </sheetData>
      <sheetData sheetId="27">
        <row r="7">
          <cell r="C7" t="str">
            <v>Si</v>
          </cell>
          <cell r="E7" t="str">
            <v>No</v>
          </cell>
        </row>
        <row r="8">
          <cell r="C8">
            <v>30</v>
          </cell>
          <cell r="E8">
            <v>900</v>
          </cell>
        </row>
      </sheetData>
      <sheetData sheetId="28">
        <row r="10">
          <cell r="C10">
            <v>200</v>
          </cell>
          <cell r="E10">
            <v>730</v>
          </cell>
        </row>
      </sheetData>
      <sheetData sheetId="29">
        <row r="8">
          <cell r="A8" t="str">
            <v>Servicio de alojamiento en hoteles</v>
          </cell>
          <cell r="D8">
            <v>16.666666666666664</v>
          </cell>
          <cell r="F8">
            <v>83.33333333333334</v>
          </cell>
        </row>
        <row r="9">
          <cell r="A9" t="str">
            <v>Servicio de alojamiento en pensiones</v>
          </cell>
          <cell r="D9">
            <v>12.5</v>
          </cell>
          <cell r="F9">
            <v>87.5</v>
          </cell>
        </row>
        <row r="10">
          <cell r="A10" t="str">
            <v>Servicios en bares y cantinas</v>
          </cell>
          <cell r="D10">
            <v>4.25531914893617</v>
          </cell>
          <cell r="F10">
            <v>95.74468085106383</v>
          </cell>
        </row>
        <row r="11">
          <cell r="A11" t="str">
            <v>Servicios en refresquería</v>
          </cell>
          <cell r="D11">
            <v>0</v>
          </cell>
          <cell r="F11">
            <v>100</v>
          </cell>
        </row>
        <row r="12">
          <cell r="A12" t="str">
            <v>Servicios en restaurantes</v>
          </cell>
          <cell r="D12">
            <v>2.4822695035460995</v>
          </cell>
          <cell r="F12">
            <v>97.51773049645391</v>
          </cell>
        </row>
        <row r="13">
          <cell r="A13" t="str">
            <v>Servicios en restaurantes de comida rápida</v>
          </cell>
          <cell r="D13">
            <v>0</v>
          </cell>
          <cell r="F13">
            <v>100</v>
          </cell>
        </row>
      </sheetData>
      <sheetData sheetId="30">
        <row r="8">
          <cell r="C8" t="str">
            <v>Si</v>
          </cell>
          <cell r="E8" t="str">
            <v>No</v>
          </cell>
        </row>
        <row r="10">
          <cell r="A10" t="str">
            <v>Servicio de alojamiento en hoteles</v>
          </cell>
          <cell r="D10">
            <v>45.23809523809524</v>
          </cell>
          <cell r="F10">
            <v>54.761904761904766</v>
          </cell>
        </row>
        <row r="11">
          <cell r="A11" t="str">
            <v>Servicio de alojamiento en pensiones</v>
          </cell>
          <cell r="D11">
            <v>41.66666666666667</v>
          </cell>
          <cell r="F11">
            <v>58.333333333333336</v>
          </cell>
        </row>
        <row r="12">
          <cell r="A12" t="str">
            <v>Servicios en bares y cantinas</v>
          </cell>
          <cell r="D12">
            <v>36.17021276595745</v>
          </cell>
          <cell r="F12">
            <v>63.829787234042556</v>
          </cell>
        </row>
        <row r="13">
          <cell r="A13" t="str">
            <v>Servicios en refresquería</v>
          </cell>
          <cell r="D13">
            <v>16.25</v>
          </cell>
          <cell r="F13">
            <v>83.75</v>
          </cell>
        </row>
        <row r="14">
          <cell r="A14" t="str">
            <v>Servicios en restaurantes</v>
          </cell>
          <cell r="D14">
            <v>17.907801418439718</v>
          </cell>
          <cell r="F14">
            <v>82.09219858156028</v>
          </cell>
        </row>
        <row r="15">
          <cell r="A15" t="str">
            <v>Servicios en restaurantes de comida rápida</v>
          </cell>
          <cell r="D15">
            <v>7.59493670886076</v>
          </cell>
          <cell r="F15">
            <v>92.40506329113924</v>
          </cell>
        </row>
      </sheetData>
      <sheetData sheetId="31">
        <row r="20">
          <cell r="B20" t="str">
            <v>Total</v>
          </cell>
        </row>
        <row r="21">
          <cell r="D21" t="str">
            <v>Colón (cabecera)</v>
          </cell>
          <cell r="E21" t="str">
            <v>David</v>
          </cell>
          <cell r="F21" t="str">
            <v>Panamá</v>
          </cell>
          <cell r="G21" t="str">
            <v>San Miguelito</v>
          </cell>
        </row>
        <row r="23">
          <cell r="A23" t="str">
            <v>Positivamente</v>
          </cell>
          <cell r="C23">
            <v>67.74193548387096</v>
          </cell>
          <cell r="D23">
            <v>71.61290322580646</v>
          </cell>
          <cell r="E23">
            <v>60.93023255813953</v>
          </cell>
          <cell r="F23">
            <v>68.37606837606837</v>
          </cell>
          <cell r="G23">
            <v>70.81339712918661</v>
          </cell>
        </row>
        <row r="24">
          <cell r="A24" t="str">
            <v>Negativamente</v>
          </cell>
          <cell r="C24">
            <v>26.129032258064516</v>
          </cell>
          <cell r="D24">
            <v>16.7741935483871</v>
          </cell>
          <cell r="E24">
            <v>31.627906976744185</v>
          </cell>
          <cell r="F24">
            <v>25.64102564102564</v>
          </cell>
          <cell r="G24">
            <v>28.22966507177033</v>
          </cell>
        </row>
        <row r="25">
          <cell r="A25" t="str">
            <v>Sin cambios</v>
          </cell>
          <cell r="C25">
            <v>4.193548387096775</v>
          </cell>
          <cell r="D25">
            <v>3.225806451612903</v>
          </cell>
          <cell r="E25">
            <v>6.976744186046512</v>
          </cell>
          <cell r="F25">
            <v>4.843304843304843</v>
          </cell>
          <cell r="G25">
            <v>0.9569377990430622</v>
          </cell>
        </row>
        <row r="26">
          <cell r="A26" t="str">
            <v>NS / NR</v>
          </cell>
          <cell r="C26">
            <v>1.935483870967742</v>
          </cell>
          <cell r="D26">
            <v>8.38709677419355</v>
          </cell>
          <cell r="E26">
            <v>0.46511627906976744</v>
          </cell>
          <cell r="F26">
            <v>1.1396011396011396</v>
          </cell>
          <cell r="G26">
            <v>0</v>
          </cell>
        </row>
      </sheetData>
      <sheetData sheetId="32">
        <row r="21">
          <cell r="C21" t="str">
            <v>Positivamente</v>
          </cell>
          <cell r="E21" t="str">
            <v>Negativamente</v>
          </cell>
          <cell r="G21" t="str">
            <v>Sin cambios</v>
          </cell>
        </row>
        <row r="23">
          <cell r="A23" t="str">
            <v>Servicio de alojamiento en hoteles</v>
          </cell>
          <cell r="D23">
            <v>71.42857142857143</v>
          </cell>
          <cell r="F23">
            <v>26.190476190476193</v>
          </cell>
          <cell r="H23">
            <v>2.380952380952381</v>
          </cell>
        </row>
        <row r="24">
          <cell r="A24" t="str">
            <v>Servicio de alojamiento en pensiones</v>
          </cell>
          <cell r="D24">
            <v>66.66666666666666</v>
          </cell>
          <cell r="F24">
            <v>16.666666666666664</v>
          </cell>
          <cell r="H24">
            <v>16.666666666666664</v>
          </cell>
        </row>
        <row r="25">
          <cell r="A25" t="str">
            <v>Servicios en bares y cantinas</v>
          </cell>
          <cell r="D25">
            <v>75.177304964539</v>
          </cell>
          <cell r="F25">
            <v>17.02127659574468</v>
          </cell>
          <cell r="H25">
            <v>7.092198581560284</v>
          </cell>
        </row>
        <row r="26">
          <cell r="A26" t="str">
            <v>Servicios en refresquería</v>
          </cell>
          <cell r="D26">
            <v>63.74999999999999</v>
          </cell>
          <cell r="F26">
            <v>32.5</v>
          </cell>
          <cell r="H26">
            <v>0</v>
          </cell>
        </row>
        <row r="27">
          <cell r="A27" t="str">
            <v>Servicios en restaurantes</v>
          </cell>
          <cell r="D27">
            <v>64.18439716312056</v>
          </cell>
          <cell r="F27">
            <v>29.25531914893617</v>
          </cell>
          <cell r="H27">
            <v>4.078014184397164</v>
          </cell>
        </row>
        <row r="28">
          <cell r="A28" t="str">
            <v>Servicios en restaurantes de comida rápida</v>
          </cell>
          <cell r="D28">
            <v>82.27848101265823</v>
          </cell>
          <cell r="F28">
            <v>16.455696202531644</v>
          </cell>
          <cell r="H28">
            <v>1.2658227848101267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4.421875" style="2" customWidth="1"/>
    <col min="2" max="2" width="40.421875" style="2" customWidth="1"/>
    <col min="3" max="253" width="11.421875" style="2" customWidth="1"/>
    <col min="254" max="254" width="24.421875" style="2" customWidth="1"/>
    <col min="255" max="255" width="40.421875" style="2" customWidth="1"/>
    <col min="256" max="16384" width="11.421875" style="2" customWidth="1"/>
  </cols>
  <sheetData>
    <row r="3" spans="1:5" ht="42" customHeight="1">
      <c r="A3" s="22" t="s">
        <v>33</v>
      </c>
      <c r="B3" s="22"/>
      <c r="C3" s="22"/>
      <c r="D3" s="22"/>
      <c r="E3" s="22"/>
    </row>
    <row r="4" spans="1:5" ht="12.75">
      <c r="A4" s="23" t="s">
        <v>34</v>
      </c>
      <c r="B4" s="24"/>
      <c r="C4" s="27" t="s">
        <v>29</v>
      </c>
      <c r="D4" s="27" t="s">
        <v>30</v>
      </c>
      <c r="E4" s="27" t="s">
        <v>31</v>
      </c>
    </row>
    <row r="5" spans="1:5" ht="12.75">
      <c r="A5" s="25"/>
      <c r="B5" s="26"/>
      <c r="C5" s="28"/>
      <c r="D5" s="28"/>
      <c r="E5" s="28"/>
    </row>
    <row r="6" spans="1:5" ht="12.75">
      <c r="A6" s="20" t="s">
        <v>21</v>
      </c>
      <c r="B6" s="21"/>
      <c r="C6" s="5">
        <v>930</v>
      </c>
      <c r="D6" s="5">
        <v>857</v>
      </c>
      <c r="E6" s="5">
        <v>73</v>
      </c>
    </row>
    <row r="7" spans="1:5" ht="12.75">
      <c r="A7" s="12"/>
      <c r="B7" s="9" t="s">
        <v>12</v>
      </c>
      <c r="C7" s="10">
        <v>42</v>
      </c>
      <c r="D7" s="10">
        <v>41</v>
      </c>
      <c r="E7" s="10">
        <v>1</v>
      </c>
    </row>
    <row r="8" spans="1:5" ht="12.75">
      <c r="A8" s="12"/>
      <c r="B8" s="9" t="s">
        <v>13</v>
      </c>
      <c r="C8" s="10">
        <v>24</v>
      </c>
      <c r="D8" s="10">
        <v>21</v>
      </c>
      <c r="E8" s="10">
        <v>3</v>
      </c>
    </row>
    <row r="9" spans="1:5" ht="12.75">
      <c r="A9" s="12"/>
      <c r="B9" s="9" t="s">
        <v>14</v>
      </c>
      <c r="C9" s="10">
        <v>141</v>
      </c>
      <c r="D9" s="10">
        <v>132</v>
      </c>
      <c r="E9" s="10">
        <v>9</v>
      </c>
    </row>
    <row r="10" spans="1:5" ht="12.75">
      <c r="A10" s="12"/>
      <c r="B10" s="9" t="s">
        <v>15</v>
      </c>
      <c r="C10" s="10">
        <v>80</v>
      </c>
      <c r="D10" s="10">
        <v>75</v>
      </c>
      <c r="E10" s="10">
        <v>5</v>
      </c>
    </row>
    <row r="11" spans="1:5" ht="12.75">
      <c r="A11" s="12"/>
      <c r="B11" s="9" t="s">
        <v>16</v>
      </c>
      <c r="C11" s="10">
        <v>564</v>
      </c>
      <c r="D11" s="10">
        <v>511</v>
      </c>
      <c r="E11" s="10">
        <v>53</v>
      </c>
    </row>
    <row r="12" spans="1:5" ht="12.75">
      <c r="A12" s="12"/>
      <c r="B12" s="9" t="s">
        <v>17</v>
      </c>
      <c r="C12" s="10">
        <v>79</v>
      </c>
      <c r="D12" s="10">
        <v>77</v>
      </c>
      <c r="E12" s="10">
        <v>2</v>
      </c>
    </row>
    <row r="13" spans="1:5" ht="12.75">
      <c r="A13" s="12"/>
      <c r="B13" s="9"/>
      <c r="C13" s="10"/>
      <c r="D13" s="10"/>
      <c r="E13" s="10"/>
    </row>
    <row r="14" spans="2:5" ht="12.75">
      <c r="B14" s="11" t="s">
        <v>1</v>
      </c>
      <c r="C14" s="7">
        <v>155</v>
      </c>
      <c r="D14" s="7">
        <v>140</v>
      </c>
      <c r="E14" s="7">
        <v>15</v>
      </c>
    </row>
    <row r="15" spans="2:5" ht="12.75">
      <c r="B15" s="11" t="s">
        <v>2</v>
      </c>
      <c r="C15" s="7">
        <v>215</v>
      </c>
      <c r="D15" s="7">
        <v>203</v>
      </c>
      <c r="E15" s="7">
        <v>12</v>
      </c>
    </row>
    <row r="16" spans="2:5" ht="12.75">
      <c r="B16" s="11" t="s">
        <v>3</v>
      </c>
      <c r="C16" s="7">
        <v>351</v>
      </c>
      <c r="D16" s="7">
        <v>320</v>
      </c>
      <c r="E16" s="7">
        <v>31</v>
      </c>
    </row>
    <row r="17" spans="2:5" ht="12.75">
      <c r="B17" s="11" t="s">
        <v>4</v>
      </c>
      <c r="C17" s="7">
        <v>209</v>
      </c>
      <c r="D17" s="7">
        <v>194</v>
      </c>
      <c r="E17" s="7">
        <v>15</v>
      </c>
    </row>
  </sheetData>
  <sheetProtection/>
  <mergeCells count="6">
    <mergeCell ref="A6:B6"/>
    <mergeCell ref="A3:E3"/>
    <mergeCell ref="A4:B5"/>
    <mergeCell ref="C4:C5"/>
    <mergeCell ref="D4:D5"/>
    <mergeCell ref="E4:E5"/>
  </mergeCells>
  <printOptions horizontalCentered="1"/>
  <pageMargins left="0.7" right="0.7" top="0.75" bottom="0.75" header="0.3" footer="0.3"/>
  <pageSetup fitToHeight="1" fitToWidth="1" horizontalDpi="360" verticalDpi="36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7"/>
  <sheetViews>
    <sheetView zoomScalePageLayoutView="0" workbookViewId="0" topLeftCell="A1">
      <selection activeCell="E7" sqref="E7:P12"/>
    </sheetView>
  </sheetViews>
  <sheetFormatPr defaultColWidth="11.421875" defaultRowHeight="15"/>
  <cols>
    <col min="1" max="1" width="40.421875" style="2" customWidth="1"/>
    <col min="2" max="16384" width="11.421875" style="2" customWidth="1"/>
  </cols>
  <sheetData>
    <row r="3" spans="1:16" ht="21.75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29" t="s">
        <v>18</v>
      </c>
      <c r="B4" s="30" t="s">
        <v>29</v>
      </c>
      <c r="C4" s="30" t="s">
        <v>30</v>
      </c>
      <c r="D4" s="30" t="s">
        <v>31</v>
      </c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  <c r="N4" s="30" t="s">
        <v>4</v>
      </c>
      <c r="O4" s="30"/>
      <c r="P4" s="31"/>
    </row>
    <row r="5" spans="1:16" ht="12.75">
      <c r="A5" s="29"/>
      <c r="B5" s="30"/>
      <c r="C5" s="30"/>
      <c r="D5" s="30"/>
      <c r="E5" s="16" t="s">
        <v>10</v>
      </c>
      <c r="F5" s="16" t="s">
        <v>30</v>
      </c>
      <c r="G5" s="16" t="s">
        <v>31</v>
      </c>
      <c r="H5" s="16" t="s">
        <v>10</v>
      </c>
      <c r="I5" s="16" t="s">
        <v>30</v>
      </c>
      <c r="J5" s="16" t="s">
        <v>31</v>
      </c>
      <c r="K5" s="16" t="s">
        <v>10</v>
      </c>
      <c r="L5" s="16" t="s">
        <v>30</v>
      </c>
      <c r="M5" s="16" t="s">
        <v>31</v>
      </c>
      <c r="N5" s="16" t="s">
        <v>10</v>
      </c>
      <c r="O5" s="16" t="s">
        <v>30</v>
      </c>
      <c r="P5" s="3" t="s">
        <v>31</v>
      </c>
    </row>
    <row r="6" spans="1:16" ht="12.75">
      <c r="A6" s="4" t="s">
        <v>32</v>
      </c>
      <c r="B6" s="5">
        <v>930</v>
      </c>
      <c r="C6" s="5">
        <v>857</v>
      </c>
      <c r="D6" s="5">
        <v>73</v>
      </c>
      <c r="E6" s="5">
        <v>155</v>
      </c>
      <c r="F6" s="5">
        <v>140</v>
      </c>
      <c r="G6" s="5">
        <v>15</v>
      </c>
      <c r="H6" s="5">
        <v>215</v>
      </c>
      <c r="I6" s="5">
        <v>203</v>
      </c>
      <c r="J6" s="5">
        <v>12</v>
      </c>
      <c r="K6" s="5">
        <v>351</v>
      </c>
      <c r="L6" s="5">
        <v>320</v>
      </c>
      <c r="M6" s="5">
        <v>31</v>
      </c>
      <c r="N6" s="5">
        <v>209</v>
      </c>
      <c r="O6" s="5">
        <v>194</v>
      </c>
      <c r="P6" s="17">
        <v>15</v>
      </c>
    </row>
    <row r="7" spans="1:16" ht="12.75">
      <c r="A7" s="9" t="s">
        <v>12</v>
      </c>
      <c r="B7" s="10">
        <v>42</v>
      </c>
      <c r="C7" s="10">
        <v>41</v>
      </c>
      <c r="D7" s="10">
        <v>1</v>
      </c>
      <c r="E7" s="10">
        <v>7</v>
      </c>
      <c r="F7" s="10">
        <v>7</v>
      </c>
      <c r="G7" s="10">
        <v>0</v>
      </c>
      <c r="H7" s="10">
        <v>11</v>
      </c>
      <c r="I7" s="10">
        <v>11</v>
      </c>
      <c r="J7" s="10">
        <v>0</v>
      </c>
      <c r="K7" s="10">
        <v>24</v>
      </c>
      <c r="L7" s="10">
        <v>23</v>
      </c>
      <c r="M7" s="10">
        <v>1</v>
      </c>
      <c r="N7" s="10">
        <v>0</v>
      </c>
      <c r="O7" s="10">
        <v>0</v>
      </c>
      <c r="P7" s="8">
        <v>0</v>
      </c>
    </row>
    <row r="8" spans="1:16" ht="12.75">
      <c r="A8" s="9" t="s">
        <v>13</v>
      </c>
      <c r="B8" s="10">
        <v>24</v>
      </c>
      <c r="C8" s="10">
        <v>21</v>
      </c>
      <c r="D8" s="10">
        <v>3</v>
      </c>
      <c r="E8" s="10">
        <v>4</v>
      </c>
      <c r="F8" s="10">
        <v>4</v>
      </c>
      <c r="G8" s="10">
        <v>0</v>
      </c>
      <c r="H8" s="10">
        <v>9</v>
      </c>
      <c r="I8" s="10">
        <v>8</v>
      </c>
      <c r="J8" s="10">
        <v>1</v>
      </c>
      <c r="K8" s="10">
        <v>11</v>
      </c>
      <c r="L8" s="10">
        <v>9</v>
      </c>
      <c r="M8" s="10">
        <v>2</v>
      </c>
      <c r="N8" s="10">
        <v>0</v>
      </c>
      <c r="O8" s="10">
        <v>0</v>
      </c>
      <c r="P8" s="8">
        <v>0</v>
      </c>
    </row>
    <row r="9" spans="1:16" ht="12.75">
      <c r="A9" s="9" t="s">
        <v>14</v>
      </c>
      <c r="B9" s="10">
        <v>141</v>
      </c>
      <c r="C9" s="10">
        <v>132</v>
      </c>
      <c r="D9" s="10">
        <v>9</v>
      </c>
      <c r="E9" s="10">
        <v>31</v>
      </c>
      <c r="F9" s="10">
        <v>29</v>
      </c>
      <c r="G9" s="10">
        <v>2</v>
      </c>
      <c r="H9" s="10">
        <v>47</v>
      </c>
      <c r="I9" s="10">
        <v>44</v>
      </c>
      <c r="J9" s="10">
        <v>3</v>
      </c>
      <c r="K9" s="10">
        <v>40</v>
      </c>
      <c r="L9" s="10">
        <v>37</v>
      </c>
      <c r="M9" s="10">
        <v>3</v>
      </c>
      <c r="N9" s="10">
        <v>23</v>
      </c>
      <c r="O9" s="10">
        <v>22</v>
      </c>
      <c r="P9" s="8">
        <v>1</v>
      </c>
    </row>
    <row r="10" spans="1:16" ht="12.75">
      <c r="A10" s="9" t="s">
        <v>15</v>
      </c>
      <c r="B10" s="10">
        <v>80</v>
      </c>
      <c r="C10" s="10">
        <v>75</v>
      </c>
      <c r="D10" s="10">
        <v>5</v>
      </c>
      <c r="E10" s="10">
        <v>7</v>
      </c>
      <c r="F10" s="10">
        <v>7</v>
      </c>
      <c r="G10" s="10">
        <v>0</v>
      </c>
      <c r="H10" s="10">
        <v>22</v>
      </c>
      <c r="I10" s="10">
        <v>22</v>
      </c>
      <c r="J10" s="10">
        <v>0</v>
      </c>
      <c r="K10" s="10">
        <v>25</v>
      </c>
      <c r="L10" s="10">
        <v>21</v>
      </c>
      <c r="M10" s="10">
        <v>4</v>
      </c>
      <c r="N10" s="10">
        <v>26</v>
      </c>
      <c r="O10" s="10">
        <v>25</v>
      </c>
      <c r="P10" s="8">
        <v>1</v>
      </c>
    </row>
    <row r="11" spans="1:16" ht="12.75">
      <c r="A11" s="9" t="s">
        <v>16</v>
      </c>
      <c r="B11" s="10">
        <v>564</v>
      </c>
      <c r="C11" s="10">
        <v>511</v>
      </c>
      <c r="D11" s="10">
        <v>53</v>
      </c>
      <c r="E11" s="10">
        <v>98</v>
      </c>
      <c r="F11" s="10">
        <v>85</v>
      </c>
      <c r="G11" s="10">
        <v>13</v>
      </c>
      <c r="H11" s="10">
        <v>110</v>
      </c>
      <c r="I11" s="10">
        <v>102</v>
      </c>
      <c r="J11" s="10">
        <v>8</v>
      </c>
      <c r="K11" s="10">
        <v>215</v>
      </c>
      <c r="L11" s="10">
        <v>195</v>
      </c>
      <c r="M11" s="10">
        <v>20</v>
      </c>
      <c r="N11" s="10">
        <v>141</v>
      </c>
      <c r="O11" s="10">
        <v>129</v>
      </c>
      <c r="P11" s="8">
        <v>12</v>
      </c>
    </row>
    <row r="12" spans="1:16" ht="12.75">
      <c r="A12" s="13" t="s">
        <v>17</v>
      </c>
      <c r="B12" s="14">
        <v>79</v>
      </c>
      <c r="C12" s="14">
        <v>77</v>
      </c>
      <c r="D12" s="14">
        <v>2</v>
      </c>
      <c r="E12" s="14">
        <v>8</v>
      </c>
      <c r="F12" s="14">
        <v>8</v>
      </c>
      <c r="G12" s="14">
        <v>0</v>
      </c>
      <c r="H12" s="14">
        <v>16</v>
      </c>
      <c r="I12" s="14">
        <v>16</v>
      </c>
      <c r="J12" s="14">
        <v>0</v>
      </c>
      <c r="K12" s="14">
        <v>36</v>
      </c>
      <c r="L12" s="14">
        <v>35</v>
      </c>
      <c r="M12" s="14">
        <v>1</v>
      </c>
      <c r="N12" s="14">
        <v>19</v>
      </c>
      <c r="O12" s="14">
        <v>18</v>
      </c>
      <c r="P12" s="18">
        <v>1</v>
      </c>
    </row>
    <row r="17" ht="12.75">
      <c r="B17" s="19"/>
    </row>
  </sheetData>
  <sheetProtection/>
  <mergeCells count="9">
    <mergeCell ref="A3:P3"/>
    <mergeCell ref="A4:A5"/>
    <mergeCell ref="B4:B5"/>
    <mergeCell ref="C4:C5"/>
    <mergeCell ref="D4:D5"/>
    <mergeCell ref="E4:G4"/>
    <mergeCell ref="H4:J4"/>
    <mergeCell ref="K4:M4"/>
    <mergeCell ref="N4:P4"/>
  </mergeCells>
  <printOptions horizontalCentered="1"/>
  <pageMargins left="0.7" right="0.7" top="0.75" bottom="0.75" header="0.3" footer="0.3"/>
  <pageSetup fitToHeight="1" fitToWidth="1" horizontalDpi="360" verticalDpi="36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2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6.57421875" style="0" bestFit="1" customWidth="1"/>
    <col min="3" max="3" width="15.8515625" style="0" bestFit="1" customWidth="1"/>
    <col min="6" max="6" width="17.140625" style="0" customWidth="1"/>
  </cols>
  <sheetData>
    <row r="5" spans="3:6" ht="15">
      <c r="C5" s="32" t="s">
        <v>0</v>
      </c>
      <c r="D5" s="32"/>
      <c r="E5" s="32"/>
      <c r="F5" s="32"/>
    </row>
    <row r="6" spans="1:6" ht="15">
      <c r="A6" t="s">
        <v>19</v>
      </c>
      <c r="B6" s="1" t="s">
        <v>10</v>
      </c>
      <c r="C6" s="1" t="s">
        <v>11</v>
      </c>
      <c r="D6" s="1" t="s">
        <v>2</v>
      </c>
      <c r="E6" s="1" t="s">
        <v>3</v>
      </c>
      <c r="F6" s="1" t="s">
        <v>4</v>
      </c>
    </row>
    <row r="7" spans="1:6" ht="15">
      <c r="A7" t="s">
        <v>10</v>
      </c>
      <c r="B7">
        <v>930</v>
      </c>
      <c r="C7">
        <v>155</v>
      </c>
      <c r="D7">
        <v>215</v>
      </c>
      <c r="E7">
        <v>351</v>
      </c>
      <c r="F7">
        <v>209</v>
      </c>
    </row>
    <row r="8" spans="1:6" ht="15">
      <c r="A8" t="s">
        <v>5</v>
      </c>
      <c r="B8">
        <v>539</v>
      </c>
      <c r="C8">
        <v>96</v>
      </c>
      <c r="D8">
        <v>174</v>
      </c>
      <c r="E8">
        <v>145</v>
      </c>
      <c r="F8">
        <v>124</v>
      </c>
    </row>
    <row r="9" spans="1:6" ht="15">
      <c r="A9" t="s">
        <v>6</v>
      </c>
      <c r="B9">
        <v>101</v>
      </c>
      <c r="C9">
        <v>17</v>
      </c>
      <c r="D9">
        <v>24</v>
      </c>
      <c r="E9">
        <v>48</v>
      </c>
      <c r="F9">
        <v>12</v>
      </c>
    </row>
    <row r="10" spans="1:5" ht="15">
      <c r="A10" t="s">
        <v>7</v>
      </c>
      <c r="B10">
        <v>24</v>
      </c>
      <c r="C10">
        <v>12</v>
      </c>
      <c r="D10">
        <v>8</v>
      </c>
      <c r="E10">
        <v>4</v>
      </c>
    </row>
    <row r="11" spans="1:6" ht="15">
      <c r="A11" t="s">
        <v>8</v>
      </c>
      <c r="B11">
        <v>76</v>
      </c>
      <c r="C11">
        <v>18</v>
      </c>
      <c r="D11">
        <v>3</v>
      </c>
      <c r="E11">
        <v>29</v>
      </c>
      <c r="F11">
        <v>26</v>
      </c>
    </row>
    <row r="12" spans="1:6" ht="15">
      <c r="A12" t="s">
        <v>9</v>
      </c>
      <c r="B12">
        <v>190</v>
      </c>
      <c r="C12">
        <v>12</v>
      </c>
      <c r="D12">
        <v>6</v>
      </c>
      <c r="E12">
        <v>125</v>
      </c>
      <c r="F12">
        <v>47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9.421875" style="0" bestFit="1" customWidth="1"/>
    <col min="3" max="3" width="15.8515625" style="0" bestFit="1" customWidth="1"/>
  </cols>
  <sheetData>
    <row r="5" spans="2:6" ht="15">
      <c r="B5" s="32" t="s">
        <v>10</v>
      </c>
      <c r="C5" s="32" t="s">
        <v>0</v>
      </c>
      <c r="D5" s="32"/>
      <c r="E5" s="32"/>
      <c r="F5" s="32"/>
    </row>
    <row r="6" spans="1:6" ht="15">
      <c r="A6" t="s">
        <v>18</v>
      </c>
      <c r="B6" s="32"/>
      <c r="C6" t="s">
        <v>11</v>
      </c>
      <c r="D6" t="s">
        <v>2</v>
      </c>
      <c r="E6" t="s">
        <v>3</v>
      </c>
      <c r="F6" t="s">
        <v>4</v>
      </c>
    </row>
    <row r="7" spans="1:6" ht="15">
      <c r="A7" t="s">
        <v>10</v>
      </c>
      <c r="B7">
        <v>930</v>
      </c>
      <c r="C7">
        <v>155</v>
      </c>
      <c r="D7">
        <v>215</v>
      </c>
      <c r="E7">
        <v>351</v>
      </c>
      <c r="F7">
        <v>209</v>
      </c>
    </row>
    <row r="8" spans="1:6" ht="15">
      <c r="A8" t="s">
        <v>12</v>
      </c>
      <c r="B8">
        <v>42</v>
      </c>
      <c r="C8">
        <v>7</v>
      </c>
      <c r="D8">
        <v>11</v>
      </c>
      <c r="E8">
        <v>24</v>
      </c>
      <c r="F8">
        <v>0</v>
      </c>
    </row>
    <row r="9" spans="1:6" ht="15">
      <c r="A9" t="s">
        <v>13</v>
      </c>
      <c r="B9">
        <v>24</v>
      </c>
      <c r="C9">
        <v>4</v>
      </c>
      <c r="D9">
        <v>9</v>
      </c>
      <c r="E9">
        <v>11</v>
      </c>
      <c r="F9">
        <v>0</v>
      </c>
    </row>
    <row r="10" spans="1:6" ht="15">
      <c r="A10" t="s">
        <v>14</v>
      </c>
      <c r="B10">
        <v>141</v>
      </c>
      <c r="C10">
        <v>31</v>
      </c>
      <c r="D10">
        <v>47</v>
      </c>
      <c r="E10">
        <v>40</v>
      </c>
      <c r="F10">
        <v>23</v>
      </c>
    </row>
    <row r="11" spans="1:6" ht="15">
      <c r="A11" t="s">
        <v>15</v>
      </c>
      <c r="B11">
        <v>80</v>
      </c>
      <c r="C11">
        <v>7</v>
      </c>
      <c r="D11">
        <v>22</v>
      </c>
      <c r="E11">
        <v>25</v>
      </c>
      <c r="F11">
        <v>26</v>
      </c>
    </row>
    <row r="12" spans="1:6" ht="15">
      <c r="A12" t="s">
        <v>16</v>
      </c>
      <c r="B12">
        <v>564</v>
      </c>
      <c r="C12">
        <v>98</v>
      </c>
      <c r="D12">
        <v>110</v>
      </c>
      <c r="E12">
        <v>215</v>
      </c>
      <c r="F12">
        <v>141</v>
      </c>
    </row>
    <row r="13" spans="1:6" ht="15">
      <c r="A13" t="s">
        <v>17</v>
      </c>
      <c r="B13">
        <v>79</v>
      </c>
      <c r="C13">
        <v>8</v>
      </c>
      <c r="D13">
        <v>16</v>
      </c>
      <c r="E13">
        <v>36</v>
      </c>
      <c r="F13">
        <v>19</v>
      </c>
    </row>
  </sheetData>
  <sheetProtection/>
  <mergeCells count="2">
    <mergeCell ref="C5:F5"/>
    <mergeCell ref="B5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2"/>
  <sheetViews>
    <sheetView zoomScalePageLayoutView="0" workbookViewId="0" topLeftCell="A1">
      <selection activeCell="H16" sqref="H16"/>
    </sheetView>
  </sheetViews>
  <sheetFormatPr defaultColWidth="16.28125" defaultRowHeight="15"/>
  <cols>
    <col min="1" max="1" width="18.7109375" style="2" customWidth="1"/>
    <col min="2" max="2" width="21.8515625" style="2" customWidth="1"/>
    <col min="3" max="7" width="14.421875" style="2" customWidth="1"/>
    <col min="8" max="253" width="11.421875" style="2" customWidth="1"/>
    <col min="254" max="254" width="22.7109375" style="2" customWidth="1"/>
    <col min="255" max="255" width="21.8515625" style="2" customWidth="1"/>
    <col min="256" max="16384" width="16.28125" style="2" customWidth="1"/>
  </cols>
  <sheetData>
    <row r="4" spans="1:7" ht="36" customHeight="1">
      <c r="A4" s="35" t="s">
        <v>20</v>
      </c>
      <c r="B4" s="35"/>
      <c r="C4" s="35"/>
      <c r="D4" s="35"/>
      <c r="E4" s="35"/>
      <c r="F4" s="35"/>
      <c r="G4" s="35"/>
    </row>
    <row r="5" spans="1:7" ht="12.75" customHeight="1">
      <c r="A5" s="29" t="s">
        <v>0</v>
      </c>
      <c r="B5" s="33"/>
      <c r="D5" s="36" t="s">
        <v>27</v>
      </c>
      <c r="E5" s="36"/>
      <c r="F5" s="36"/>
      <c r="G5" s="36"/>
    </row>
    <row r="6" spans="1:7" ht="12.75">
      <c r="A6" s="29"/>
      <c r="B6" s="33"/>
      <c r="C6" s="15" t="s">
        <v>10</v>
      </c>
      <c r="D6" s="15" t="s">
        <v>11</v>
      </c>
      <c r="E6" s="15" t="s">
        <v>2</v>
      </c>
      <c r="F6" s="15" t="s">
        <v>3</v>
      </c>
      <c r="G6" s="15" t="s">
        <v>26</v>
      </c>
    </row>
    <row r="7" spans="1:7" ht="16.5" customHeight="1">
      <c r="A7" s="34" t="s">
        <v>21</v>
      </c>
      <c r="B7" s="20"/>
      <c r="C7" s="2">
        <f>SUM(C8:C11)</f>
        <v>930</v>
      </c>
      <c r="D7" s="2">
        <f>SUM(D8:D11)</f>
        <v>155</v>
      </c>
      <c r="E7" s="2">
        <f>SUM(E8:E11)</f>
        <v>215</v>
      </c>
      <c r="F7" s="2">
        <f>SUM(F8:F11)</f>
        <v>351</v>
      </c>
      <c r="G7" s="2">
        <f>SUM(G8:G11)</f>
        <v>209</v>
      </c>
    </row>
    <row r="8" spans="1:7" ht="12.75" customHeight="1">
      <c r="A8" s="6"/>
      <c r="B8" s="9" t="s">
        <v>22</v>
      </c>
      <c r="C8" s="10">
        <v>214</v>
      </c>
      <c r="D8" s="10">
        <v>32</v>
      </c>
      <c r="E8" s="10">
        <v>40</v>
      </c>
      <c r="F8" s="10">
        <v>84</v>
      </c>
      <c r="G8" s="10">
        <v>58</v>
      </c>
    </row>
    <row r="9" spans="1:7" ht="12.75" customHeight="1">
      <c r="A9" s="6"/>
      <c r="B9" s="9" t="s">
        <v>23</v>
      </c>
      <c r="C9" s="10">
        <v>360</v>
      </c>
      <c r="D9" s="10">
        <v>62</v>
      </c>
      <c r="E9" s="10">
        <v>77</v>
      </c>
      <c r="F9" s="10">
        <v>132</v>
      </c>
      <c r="G9" s="10">
        <v>89</v>
      </c>
    </row>
    <row r="10" spans="1:7" ht="12.75" customHeight="1">
      <c r="A10" s="6"/>
      <c r="B10" s="9" t="s">
        <v>24</v>
      </c>
      <c r="C10" s="10">
        <v>332</v>
      </c>
      <c r="D10" s="10">
        <v>53</v>
      </c>
      <c r="E10" s="10">
        <v>94</v>
      </c>
      <c r="F10" s="10">
        <v>125</v>
      </c>
      <c r="G10" s="10">
        <v>60</v>
      </c>
    </row>
    <row r="11" spans="1:7" ht="12.75" customHeight="1">
      <c r="A11" s="6"/>
      <c r="B11" s="9" t="s">
        <v>25</v>
      </c>
      <c r="C11" s="10">
        <v>24</v>
      </c>
      <c r="D11" s="10">
        <v>8</v>
      </c>
      <c r="E11" s="10">
        <v>4</v>
      </c>
      <c r="F11" s="10">
        <v>10</v>
      </c>
      <c r="G11" s="14">
        <v>2</v>
      </c>
    </row>
    <row r="12" ht="12.75" customHeight="1">
      <c r="A12" s="6"/>
    </row>
  </sheetData>
  <sheetProtection/>
  <mergeCells count="4">
    <mergeCell ref="A5:B6"/>
    <mergeCell ref="A7:B7"/>
    <mergeCell ref="A4:G4"/>
    <mergeCell ref="D5:G5"/>
  </mergeCells>
  <printOptions horizontalCentered="1"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</dc:creator>
  <cp:keywords/>
  <dc:description/>
  <cp:lastModifiedBy>Chavez</cp:lastModifiedBy>
  <dcterms:created xsi:type="dcterms:W3CDTF">2013-03-31T17:52:05Z</dcterms:created>
  <dcterms:modified xsi:type="dcterms:W3CDTF">2013-04-01T06:02:31Z</dcterms:modified>
  <cp:category/>
  <cp:version/>
  <cp:contentType/>
  <cp:contentStatus/>
</cp:coreProperties>
</file>